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341181-考生成绩信息" sheetId="1" r:id="rId1"/>
  </sheets>
  <definedNames>
    <definedName name="_xlnm.Database">'341181-考生成绩信息'!$A$2:$P$130</definedName>
    <definedName name="_xlnm.Print_Titles" localSheetId="0">'341181-考生成绩信息'!$1:$2</definedName>
  </definedNames>
  <calcPr calcId="124519"/>
</workbook>
</file>

<file path=xl/calcChain.xml><?xml version="1.0" encoding="utf-8"?>
<calcChain xmlns="http://schemas.openxmlformats.org/spreadsheetml/2006/main">
  <c r="N3" i="1"/>
  <c r="N5"/>
  <c r="N4"/>
  <c r="N8"/>
  <c r="N7"/>
  <c r="N11"/>
  <c r="N10"/>
  <c r="N13"/>
  <c r="N14"/>
  <c r="N16"/>
  <c r="N17"/>
  <c r="N19"/>
  <c r="N20"/>
  <c r="N22"/>
  <c r="N21"/>
  <c r="N25"/>
  <c r="N24"/>
  <c r="N27"/>
  <c r="N29"/>
  <c r="N28"/>
  <c r="N31"/>
  <c r="N36"/>
  <c r="N42"/>
  <c r="N43"/>
  <c r="N38"/>
  <c r="N45"/>
  <c r="N46"/>
  <c r="N47"/>
  <c r="N37"/>
  <c r="N39"/>
  <c r="N35"/>
  <c r="N33"/>
  <c r="N34"/>
  <c r="N44"/>
  <c r="N41"/>
  <c r="N40"/>
  <c r="N53"/>
  <c r="N62"/>
  <c r="N57"/>
  <c r="N54"/>
  <c r="N61"/>
  <c r="N52"/>
  <c r="N55"/>
  <c r="N51"/>
  <c r="N59"/>
  <c r="N60"/>
  <c r="N58"/>
  <c r="N50"/>
  <c r="N56"/>
  <c r="N49"/>
  <c r="N70"/>
  <c r="N64"/>
  <c r="N66"/>
  <c r="N65"/>
  <c r="N69"/>
  <c r="N68"/>
  <c r="N67"/>
  <c r="N71"/>
  <c r="N75"/>
  <c r="N74"/>
  <c r="N73"/>
  <c r="N77"/>
  <c r="N80"/>
  <c r="N79"/>
  <c r="N81"/>
  <c r="N78"/>
  <c r="N76"/>
  <c r="N86"/>
  <c r="N83"/>
  <c r="N84"/>
  <c r="N85"/>
  <c r="N88"/>
  <c r="N95"/>
  <c r="N96"/>
  <c r="N90"/>
  <c r="N93"/>
  <c r="N91"/>
  <c r="N94"/>
  <c r="N92"/>
  <c r="N108"/>
  <c r="N109"/>
  <c r="N103"/>
  <c r="N99"/>
  <c r="N98"/>
  <c r="N102"/>
  <c r="N106"/>
  <c r="N100"/>
  <c r="N105"/>
  <c r="N107"/>
  <c r="N104"/>
  <c r="N101"/>
  <c r="N111"/>
  <c r="N115"/>
  <c r="N114"/>
  <c r="N113"/>
  <c r="N112"/>
  <c r="N118"/>
  <c r="N119"/>
  <c r="N117"/>
  <c r="N120"/>
  <c r="N125"/>
  <c r="N123"/>
  <c r="N122"/>
  <c r="N126"/>
  <c r="N124"/>
  <c r="N128"/>
  <c r="N129"/>
  <c r="N130"/>
</calcChain>
</file>

<file path=xl/sharedStrings.xml><?xml version="1.0" encoding="utf-8"?>
<sst xmlns="http://schemas.openxmlformats.org/spreadsheetml/2006/main" count="557" uniqueCount="181">
  <si>
    <t>耿文慧</t>
  </si>
  <si>
    <t>女</t>
  </si>
  <si>
    <t>341181001002</t>
  </si>
  <si>
    <t>初中语文</t>
  </si>
  <si>
    <t>语文</t>
  </si>
  <si>
    <t>邵江燕</t>
  </si>
  <si>
    <t>杨莉雯</t>
  </si>
  <si>
    <t>男</t>
  </si>
  <si>
    <t>341181001003</t>
  </si>
  <si>
    <t>初中数学</t>
  </si>
  <si>
    <t>数学</t>
  </si>
  <si>
    <t>俞世宝</t>
  </si>
  <si>
    <t>李孟磊</t>
  </si>
  <si>
    <t>341181001004</t>
  </si>
  <si>
    <t>初中物理</t>
  </si>
  <si>
    <t>物理</t>
  </si>
  <si>
    <t>肖挺</t>
  </si>
  <si>
    <t>王宇</t>
  </si>
  <si>
    <t>341181001005</t>
  </si>
  <si>
    <t>初中化学</t>
  </si>
  <si>
    <t>化学</t>
  </si>
  <si>
    <t>王灵静</t>
  </si>
  <si>
    <t>刘学萍</t>
  </si>
  <si>
    <t>341181001007</t>
  </si>
  <si>
    <t>初中历史</t>
  </si>
  <si>
    <t>历史</t>
  </si>
  <si>
    <t>刘慧静</t>
  </si>
  <si>
    <t>卢春慧</t>
  </si>
  <si>
    <t>341181001008</t>
  </si>
  <si>
    <t>初中音乐</t>
  </si>
  <si>
    <t>音乐</t>
  </si>
  <si>
    <t>张海琴</t>
  </si>
  <si>
    <t>王永琴</t>
  </si>
  <si>
    <t>徐长燕</t>
  </si>
  <si>
    <t>周礼菁</t>
  </si>
  <si>
    <t>张倩</t>
  </si>
  <si>
    <t>341181001010</t>
  </si>
  <si>
    <t>初中体育</t>
  </si>
  <si>
    <t>体育</t>
  </si>
  <si>
    <t>吴晓林</t>
  </si>
  <si>
    <t>王维飞</t>
  </si>
  <si>
    <t>341181001011</t>
  </si>
  <si>
    <t>初中美术</t>
  </si>
  <si>
    <t>美术</t>
  </si>
  <si>
    <t>瞿庆</t>
  </si>
  <si>
    <t>陈晓燕</t>
  </si>
  <si>
    <t>李缘韵</t>
  </si>
  <si>
    <t>张元鹏</t>
  </si>
  <si>
    <t>341181001012</t>
  </si>
  <si>
    <t>初中信息技术</t>
  </si>
  <si>
    <t>信息技术</t>
  </si>
  <si>
    <t>341181001013</t>
  </si>
  <si>
    <t>小学语文A组</t>
  </si>
  <si>
    <t>佘金梅</t>
  </si>
  <si>
    <t>孙彩云</t>
  </si>
  <si>
    <t>瞿倩倩</t>
  </si>
  <si>
    <t>吕佳</t>
  </si>
  <si>
    <t>马恩慧</t>
  </si>
  <si>
    <t>陈萍</t>
  </si>
  <si>
    <t>管良玉</t>
  </si>
  <si>
    <t>张月</t>
  </si>
  <si>
    <t>李玲玲</t>
  </si>
  <si>
    <t>王春燕</t>
  </si>
  <si>
    <t>余燕</t>
  </si>
  <si>
    <t>纪亮洁</t>
  </si>
  <si>
    <t>陈瑞琳</t>
  </si>
  <si>
    <t>胡士玉</t>
  </si>
  <si>
    <t>陈青云</t>
  </si>
  <si>
    <t>341181001014</t>
  </si>
  <si>
    <t>小学语文B组</t>
  </si>
  <si>
    <t>俞富莲</t>
  </si>
  <si>
    <t>徐杰</t>
  </si>
  <si>
    <t>王茹玉</t>
  </si>
  <si>
    <t>王婷</t>
  </si>
  <si>
    <t>李文佳</t>
  </si>
  <si>
    <t>陈晓梦</t>
  </si>
  <si>
    <t>唐传琴</t>
  </si>
  <si>
    <t>徐福娟</t>
  </si>
  <si>
    <t>徐玉娟</t>
  </si>
  <si>
    <t>吴毛毛</t>
  </si>
  <si>
    <t>王玉红</t>
  </si>
  <si>
    <t>赫传美</t>
  </si>
  <si>
    <t>高映悦</t>
  </si>
  <si>
    <t>刘嘉玲</t>
  </si>
  <si>
    <t>341181001015</t>
  </si>
  <si>
    <t>小学数学A组</t>
  </si>
  <si>
    <t>张巨</t>
  </si>
  <si>
    <t>林其欣</t>
  </si>
  <si>
    <t>王鹤旭</t>
  </si>
  <si>
    <t>梁后梅</t>
  </si>
  <si>
    <t>陆明芳</t>
  </si>
  <si>
    <t>付大荣</t>
  </si>
  <si>
    <t>马晨晨</t>
  </si>
  <si>
    <t>宗佳雯</t>
  </si>
  <si>
    <t>341181001016</t>
  </si>
  <si>
    <t>小学数学B组</t>
  </si>
  <si>
    <t>梅馨雯</t>
  </si>
  <si>
    <t>陆国明</t>
  </si>
  <si>
    <t>耿晓倩</t>
  </si>
  <si>
    <t>徐雯陈</t>
  </si>
  <si>
    <t>陶恒琴</t>
  </si>
  <si>
    <t>徐诚宝</t>
  </si>
  <si>
    <t>王雪梅</t>
  </si>
  <si>
    <t>吴静</t>
  </si>
  <si>
    <t>王立云</t>
  </si>
  <si>
    <t>张玉</t>
  </si>
  <si>
    <t>341181001017</t>
  </si>
  <si>
    <t>小学英语</t>
  </si>
  <si>
    <t>英语</t>
  </si>
  <si>
    <t>倪才娟</t>
  </si>
  <si>
    <t>朱黎明</t>
  </si>
  <si>
    <t>缪倩茹</t>
  </si>
  <si>
    <t>周燕</t>
  </si>
  <si>
    <t>林玲</t>
  </si>
  <si>
    <t>341181001018</t>
  </si>
  <si>
    <t>小学音乐(定向招聘"服务基层项目"人员岗位)</t>
  </si>
  <si>
    <t>李凤龙</t>
  </si>
  <si>
    <t>341181001019</t>
  </si>
  <si>
    <t>小学音乐</t>
  </si>
  <si>
    <t>纪杏凤</t>
  </si>
  <si>
    <t>黄飞婷</t>
  </si>
  <si>
    <t>刘可蓉</t>
  </si>
  <si>
    <t>纪爱娟</t>
  </si>
  <si>
    <t>赵敏</t>
  </si>
  <si>
    <t>李萌</t>
  </si>
  <si>
    <t>341181001020</t>
  </si>
  <si>
    <t>小学体育</t>
  </si>
  <si>
    <t>施进梅</t>
  </si>
  <si>
    <t>彭媛媛</t>
  </si>
  <si>
    <t>宰森霞</t>
  </si>
  <si>
    <t>朱玉欣</t>
  </si>
  <si>
    <t>张金楠</t>
  </si>
  <si>
    <t>吴长玉</t>
  </si>
  <si>
    <t>杨秀敏</t>
  </si>
  <si>
    <t>张仁俊</t>
  </si>
  <si>
    <t>董永清</t>
  </si>
  <si>
    <t>仇纤云</t>
  </si>
  <si>
    <t>朱任杰</t>
  </si>
  <si>
    <t>陆时婷</t>
  </si>
  <si>
    <t>341181001021</t>
  </si>
  <si>
    <t>小学美术</t>
  </si>
  <si>
    <t>黄庆庆</t>
  </si>
  <si>
    <t>张娟</t>
  </si>
  <si>
    <t>杨学萍</t>
  </si>
  <si>
    <t>李婷</t>
  </si>
  <si>
    <t>341181001022</t>
  </si>
  <si>
    <t>小学信息技术</t>
  </si>
  <si>
    <t>邵磊</t>
  </si>
  <si>
    <t>葛文治</t>
  </si>
  <si>
    <t>潘敏</t>
  </si>
  <si>
    <t>张见鹿</t>
  </si>
  <si>
    <t>341181001023</t>
  </si>
  <si>
    <t>小学科学</t>
  </si>
  <si>
    <t>科学</t>
  </si>
  <si>
    <t>朱杰祥</t>
  </si>
  <si>
    <t>郑迪</t>
  </si>
  <si>
    <t>纪茹梦</t>
  </si>
  <si>
    <t>陈彩玲</t>
  </si>
  <si>
    <t>341181001024</t>
  </si>
  <si>
    <t>小学特教</t>
  </si>
  <si>
    <t>特殊教育</t>
  </si>
  <si>
    <t>王楚妍</t>
  </si>
  <si>
    <t>王萌</t>
  </si>
  <si>
    <t>张涵冰</t>
  </si>
  <si>
    <t>姓名</t>
  </si>
  <si>
    <t>性别</t>
  </si>
  <si>
    <t>岗位代码</t>
  </si>
  <si>
    <t>准考证号</t>
  </si>
  <si>
    <t>综合成绩</t>
  </si>
  <si>
    <t>专业成绩</t>
  </si>
  <si>
    <t>笔试成绩</t>
  </si>
  <si>
    <t>政策加分</t>
  </si>
  <si>
    <t>总分</t>
  </si>
  <si>
    <t>计划数</t>
  </si>
  <si>
    <t>学科</t>
    <phoneticPr fontId="18" type="noConversion"/>
  </si>
  <si>
    <t>报考岗位</t>
    <phoneticPr fontId="18" type="noConversion"/>
  </si>
  <si>
    <t>笔试序号</t>
    <phoneticPr fontId="18" type="noConversion"/>
  </si>
  <si>
    <t>专业测试成绩</t>
    <phoneticPr fontId="18" type="noConversion"/>
  </si>
  <si>
    <t>总成绩</t>
    <phoneticPr fontId="18" type="noConversion"/>
  </si>
  <si>
    <t>总排名</t>
    <phoneticPr fontId="18" type="noConversion"/>
  </si>
  <si>
    <t>2019年天长市公开招聘中小学新任教师拟参加体检人员名单</t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</si>
</sst>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19" fillId="0" borderId="0" xfId="0" applyFont="1" applyFill="1" applyBorder="1" applyAlignment="1">
      <alignment vertical="center"/>
    </xf>
    <xf numFmtId="1" fontId="20" fillId="33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33" borderId="10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2" fillId="0" borderId="0" xfId="0" applyNumberFormat="1" applyFont="1">
      <alignment vertical="center"/>
    </xf>
    <xf numFmtId="0" fontId="22" fillId="33" borderId="10" xfId="0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0"/>
  <sheetViews>
    <sheetView tabSelected="1" workbookViewId="0">
      <selection activeCell="S6" sqref="S6"/>
    </sheetView>
  </sheetViews>
  <sheetFormatPr defaultRowHeight="13.5"/>
  <cols>
    <col min="1" max="1" width="4.625" style="1" customWidth="1"/>
    <col min="2" max="2" width="6.625" style="1" customWidth="1"/>
    <col min="3" max="3" width="5" style="1" customWidth="1"/>
    <col min="4" max="4" width="12" style="1" customWidth="1"/>
    <col min="5" max="5" width="9.5" style="1" customWidth="1"/>
    <col min="6" max="6" width="6.375" style="1" customWidth="1"/>
    <col min="7" max="7" width="9.125" style="1" customWidth="1"/>
    <col min="8" max="8" width="5.375" style="1" customWidth="1"/>
    <col min="9" max="9" width="5.25" style="1" customWidth="1"/>
    <col min="10" max="10" width="5" style="1" customWidth="1"/>
    <col min="11" max="11" width="4.375" style="1" customWidth="1"/>
    <col min="12" max="12" width="5.625" style="1" customWidth="1"/>
    <col min="13" max="13" width="6.25" style="8" customWidth="1"/>
    <col min="14" max="14" width="5.625" style="1" customWidth="1"/>
    <col min="15" max="15" width="4.375" style="1" customWidth="1"/>
    <col min="16" max="16" width="4" style="1" customWidth="1"/>
  </cols>
  <sheetData>
    <row r="1" spans="1:16" ht="41.25" customHeight="1">
      <c r="A1" s="10" t="s">
        <v>180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2" customFormat="1" ht="36.75" customHeight="1">
      <c r="A2" s="4" t="s">
        <v>176</v>
      </c>
      <c r="B2" s="4" t="s">
        <v>164</v>
      </c>
      <c r="C2" s="4" t="s">
        <v>165</v>
      </c>
      <c r="D2" s="4" t="s">
        <v>166</v>
      </c>
      <c r="E2" s="4" t="s">
        <v>175</v>
      </c>
      <c r="F2" s="4" t="s">
        <v>174</v>
      </c>
      <c r="G2" s="4" t="s">
        <v>167</v>
      </c>
      <c r="H2" s="4" t="s">
        <v>168</v>
      </c>
      <c r="I2" s="4" t="s">
        <v>169</v>
      </c>
      <c r="J2" s="4" t="s">
        <v>170</v>
      </c>
      <c r="K2" s="4" t="s">
        <v>171</v>
      </c>
      <c r="L2" s="5" t="s">
        <v>172</v>
      </c>
      <c r="M2" s="5" t="s">
        <v>177</v>
      </c>
      <c r="N2" s="5" t="s">
        <v>178</v>
      </c>
      <c r="O2" s="5" t="s">
        <v>179</v>
      </c>
      <c r="P2" s="5" t="s">
        <v>173</v>
      </c>
    </row>
    <row r="3" spans="1:16" ht="15" customHeight="1">
      <c r="A3" s="3">
        <v>1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6">
        <v>511012420</v>
      </c>
      <c r="H3" s="6">
        <v>84.5</v>
      </c>
      <c r="I3" s="6">
        <v>86</v>
      </c>
      <c r="J3" s="6">
        <v>85.4</v>
      </c>
      <c r="K3" s="6">
        <v>0</v>
      </c>
      <c r="L3" s="6">
        <v>85.4</v>
      </c>
      <c r="M3" s="9">
        <v>83.4</v>
      </c>
      <c r="N3" s="6">
        <f t="shared" ref="N3:N5" si="0">L3/1.2*0.6+M3*0.4</f>
        <v>76.06</v>
      </c>
      <c r="O3" s="6">
        <v>1</v>
      </c>
      <c r="P3" s="3">
        <v>3</v>
      </c>
    </row>
    <row r="4" spans="1:16" ht="15.75" customHeight="1">
      <c r="A4" s="3">
        <v>3</v>
      </c>
      <c r="B4" s="3" t="s">
        <v>6</v>
      </c>
      <c r="C4" s="3" t="s">
        <v>1</v>
      </c>
      <c r="D4" s="3" t="s">
        <v>2</v>
      </c>
      <c r="E4" s="3" t="s">
        <v>3</v>
      </c>
      <c r="F4" s="3" t="s">
        <v>4</v>
      </c>
      <c r="G4" s="6">
        <v>511012312</v>
      </c>
      <c r="H4" s="6">
        <v>76</v>
      </c>
      <c r="I4" s="6">
        <v>81.5</v>
      </c>
      <c r="J4" s="6">
        <v>79.3</v>
      </c>
      <c r="K4" s="6">
        <v>0</v>
      </c>
      <c r="L4" s="6">
        <v>79.3</v>
      </c>
      <c r="M4" s="9">
        <v>84</v>
      </c>
      <c r="N4" s="6">
        <f t="shared" si="0"/>
        <v>73.25</v>
      </c>
      <c r="O4" s="6">
        <v>2</v>
      </c>
      <c r="P4" s="3">
        <v>3</v>
      </c>
    </row>
    <row r="5" spans="1:16">
      <c r="A5" s="3">
        <v>2</v>
      </c>
      <c r="B5" s="3" t="s">
        <v>5</v>
      </c>
      <c r="C5" s="3" t="s">
        <v>1</v>
      </c>
      <c r="D5" s="3" t="s">
        <v>2</v>
      </c>
      <c r="E5" s="3" t="s">
        <v>3</v>
      </c>
      <c r="F5" s="3" t="s">
        <v>4</v>
      </c>
      <c r="G5" s="6">
        <v>511012301</v>
      </c>
      <c r="H5" s="6">
        <v>79</v>
      </c>
      <c r="I5" s="6">
        <v>82</v>
      </c>
      <c r="J5" s="6">
        <v>80.8</v>
      </c>
      <c r="K5" s="6">
        <v>0</v>
      </c>
      <c r="L5" s="6">
        <v>80.8</v>
      </c>
      <c r="M5" s="9">
        <v>78.900000000000006</v>
      </c>
      <c r="N5" s="6">
        <f t="shared" si="0"/>
        <v>71.960000000000008</v>
      </c>
      <c r="O5" s="6">
        <v>3</v>
      </c>
      <c r="P5" s="3">
        <v>3</v>
      </c>
    </row>
    <row r="6" spans="1:1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6"/>
      <c r="O6" s="3"/>
      <c r="P6" s="3"/>
    </row>
    <row r="7" spans="1:16">
      <c r="A7" s="3">
        <v>15</v>
      </c>
      <c r="B7" s="3" t="s">
        <v>11</v>
      </c>
      <c r="C7" s="3" t="s">
        <v>7</v>
      </c>
      <c r="D7" s="3" t="s">
        <v>8</v>
      </c>
      <c r="E7" s="3" t="s">
        <v>9</v>
      </c>
      <c r="F7" s="3" t="s">
        <v>10</v>
      </c>
      <c r="G7" s="6">
        <v>511011502</v>
      </c>
      <c r="H7" s="6">
        <v>79.5</v>
      </c>
      <c r="I7" s="6">
        <v>78.5</v>
      </c>
      <c r="J7" s="6">
        <v>78.900000000000006</v>
      </c>
      <c r="K7" s="6">
        <v>0</v>
      </c>
      <c r="L7" s="6">
        <v>78.900000000000006</v>
      </c>
      <c r="M7" s="9">
        <v>79.3</v>
      </c>
      <c r="N7" s="6">
        <f>L7/1.2*0.6+M7*0.4</f>
        <v>71.170000000000016</v>
      </c>
      <c r="O7" s="6">
        <v>1</v>
      </c>
      <c r="P7" s="3">
        <v>2</v>
      </c>
    </row>
    <row r="8" spans="1:16">
      <c r="A8" s="3">
        <v>16</v>
      </c>
      <c r="B8" s="3" t="s">
        <v>12</v>
      </c>
      <c r="C8" s="3" t="s">
        <v>7</v>
      </c>
      <c r="D8" s="3" t="s">
        <v>8</v>
      </c>
      <c r="E8" s="3" t="s">
        <v>9</v>
      </c>
      <c r="F8" s="3" t="s">
        <v>10</v>
      </c>
      <c r="G8" s="6">
        <v>511011410</v>
      </c>
      <c r="H8" s="6">
        <v>71.5</v>
      </c>
      <c r="I8" s="6">
        <v>81.5</v>
      </c>
      <c r="J8" s="6">
        <v>77.5</v>
      </c>
      <c r="K8" s="6">
        <v>0</v>
      </c>
      <c r="L8" s="6">
        <v>77.5</v>
      </c>
      <c r="M8" s="9">
        <v>78.599999999999994</v>
      </c>
      <c r="N8" s="6">
        <f>L8/1.2*0.6+M8*0.4</f>
        <v>70.19</v>
      </c>
      <c r="O8" s="6">
        <v>2</v>
      </c>
      <c r="P8" s="3">
        <v>2</v>
      </c>
    </row>
    <row r="9" spans="1:1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6"/>
      <c r="O9" s="3"/>
      <c r="P9" s="3"/>
    </row>
    <row r="10" spans="1:16">
      <c r="A10" s="3">
        <v>18</v>
      </c>
      <c r="B10" s="3" t="s">
        <v>16</v>
      </c>
      <c r="C10" s="3" t="s">
        <v>7</v>
      </c>
      <c r="D10" s="3" t="s">
        <v>13</v>
      </c>
      <c r="E10" s="3" t="s">
        <v>14</v>
      </c>
      <c r="F10" s="3" t="s">
        <v>15</v>
      </c>
      <c r="G10" s="6">
        <v>511013003</v>
      </c>
      <c r="H10" s="6">
        <v>87</v>
      </c>
      <c r="I10" s="6">
        <v>68</v>
      </c>
      <c r="J10" s="6">
        <v>75.599999999999994</v>
      </c>
      <c r="K10" s="6">
        <v>0</v>
      </c>
      <c r="L10" s="6">
        <v>75.599999999999994</v>
      </c>
      <c r="M10" s="9">
        <v>73.599999999999994</v>
      </c>
      <c r="N10" s="6">
        <f>L10/1.2*0.6+M10*0.4</f>
        <v>67.239999999999995</v>
      </c>
      <c r="O10" s="6">
        <v>1</v>
      </c>
      <c r="P10" s="3">
        <v>2</v>
      </c>
    </row>
    <row r="11" spans="1:16">
      <c r="A11" s="3">
        <v>19</v>
      </c>
      <c r="B11" s="3" t="s">
        <v>17</v>
      </c>
      <c r="C11" s="3" t="s">
        <v>7</v>
      </c>
      <c r="D11" s="3" t="s">
        <v>13</v>
      </c>
      <c r="E11" s="3" t="s">
        <v>14</v>
      </c>
      <c r="F11" s="3" t="s">
        <v>15</v>
      </c>
      <c r="G11" s="6">
        <v>511013006</v>
      </c>
      <c r="H11" s="6">
        <v>67</v>
      </c>
      <c r="I11" s="6">
        <v>63.5</v>
      </c>
      <c r="J11" s="6">
        <v>64.900000000000006</v>
      </c>
      <c r="K11" s="6">
        <v>0</v>
      </c>
      <c r="L11" s="6">
        <v>64.900000000000006</v>
      </c>
      <c r="M11" s="9">
        <v>79</v>
      </c>
      <c r="N11" s="6">
        <f>L11/1.2*0.6+M11*0.4</f>
        <v>64.050000000000011</v>
      </c>
      <c r="O11" s="6">
        <v>2</v>
      </c>
      <c r="P11" s="3">
        <v>2</v>
      </c>
    </row>
    <row r="12" spans="1:1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/>
      <c r="O12" s="3"/>
      <c r="P12" s="3"/>
    </row>
    <row r="13" spans="1:16">
      <c r="A13" s="3">
        <v>29</v>
      </c>
      <c r="B13" s="3" t="s">
        <v>21</v>
      </c>
      <c r="C13" s="3" t="s">
        <v>1</v>
      </c>
      <c r="D13" s="3" t="s">
        <v>18</v>
      </c>
      <c r="E13" s="3" t="s">
        <v>19</v>
      </c>
      <c r="F13" s="3" t="s">
        <v>20</v>
      </c>
      <c r="G13" s="6">
        <v>511010603</v>
      </c>
      <c r="H13" s="6">
        <v>87</v>
      </c>
      <c r="I13" s="6">
        <v>77</v>
      </c>
      <c r="J13" s="6">
        <v>81</v>
      </c>
      <c r="K13" s="6">
        <v>0</v>
      </c>
      <c r="L13" s="6">
        <v>81</v>
      </c>
      <c r="M13" s="7">
        <v>82</v>
      </c>
      <c r="N13" s="6">
        <f>L13/1.2*0.6+M13*0.4</f>
        <v>73.300000000000011</v>
      </c>
      <c r="O13" s="6">
        <v>1</v>
      </c>
      <c r="P13" s="3">
        <v>2</v>
      </c>
    </row>
    <row r="14" spans="1:16">
      <c r="A14" s="3">
        <v>30</v>
      </c>
      <c r="B14" s="3" t="s">
        <v>22</v>
      </c>
      <c r="C14" s="3" t="s">
        <v>1</v>
      </c>
      <c r="D14" s="3" t="s">
        <v>18</v>
      </c>
      <c r="E14" s="3" t="s">
        <v>19</v>
      </c>
      <c r="F14" s="3" t="s">
        <v>20</v>
      </c>
      <c r="G14" s="6">
        <v>511010616</v>
      </c>
      <c r="H14" s="6">
        <v>76</v>
      </c>
      <c r="I14" s="6">
        <v>81.5</v>
      </c>
      <c r="J14" s="6">
        <v>79.3</v>
      </c>
      <c r="K14" s="6">
        <v>0</v>
      </c>
      <c r="L14" s="6">
        <v>79.3</v>
      </c>
      <c r="M14" s="7">
        <v>79.8</v>
      </c>
      <c r="N14" s="6">
        <f>L14/1.2*0.6+M14*0.4</f>
        <v>71.569999999999993</v>
      </c>
      <c r="O14" s="6">
        <v>2</v>
      </c>
      <c r="P14" s="3">
        <v>2</v>
      </c>
    </row>
    <row r="15" spans="1:1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/>
      <c r="O15" s="3"/>
      <c r="P15" s="3"/>
    </row>
    <row r="16" spans="1:16">
      <c r="A16" s="3">
        <v>37</v>
      </c>
      <c r="B16" s="3" t="s">
        <v>26</v>
      </c>
      <c r="C16" s="3" t="s">
        <v>1</v>
      </c>
      <c r="D16" s="3" t="s">
        <v>23</v>
      </c>
      <c r="E16" s="3" t="s">
        <v>24</v>
      </c>
      <c r="F16" s="3" t="s">
        <v>25</v>
      </c>
      <c r="G16" s="6">
        <v>511011119</v>
      </c>
      <c r="H16" s="6">
        <v>88.5</v>
      </c>
      <c r="I16" s="6">
        <v>91</v>
      </c>
      <c r="J16" s="6">
        <v>90</v>
      </c>
      <c r="K16" s="6">
        <v>0</v>
      </c>
      <c r="L16" s="6">
        <v>90</v>
      </c>
      <c r="M16" s="7">
        <v>86.4</v>
      </c>
      <c r="N16" s="6">
        <f t="shared" ref="N16:N17" si="1">L16/1.2*0.6+M16*0.4</f>
        <v>79.56</v>
      </c>
      <c r="O16" s="6">
        <v>1</v>
      </c>
      <c r="P16" s="3">
        <v>2</v>
      </c>
    </row>
    <row r="17" spans="1:16">
      <c r="A17" s="3">
        <v>40</v>
      </c>
      <c r="B17" s="3" t="s">
        <v>27</v>
      </c>
      <c r="C17" s="3" t="s">
        <v>1</v>
      </c>
      <c r="D17" s="3" t="s">
        <v>23</v>
      </c>
      <c r="E17" s="3" t="s">
        <v>24</v>
      </c>
      <c r="F17" s="3" t="s">
        <v>25</v>
      </c>
      <c r="G17" s="6">
        <v>511011108</v>
      </c>
      <c r="H17" s="6">
        <v>73</v>
      </c>
      <c r="I17" s="6">
        <v>86.5</v>
      </c>
      <c r="J17" s="6">
        <v>81.099999999999994</v>
      </c>
      <c r="K17" s="6">
        <v>0</v>
      </c>
      <c r="L17" s="6">
        <v>81.099999999999994</v>
      </c>
      <c r="M17" s="7">
        <v>77.599999999999994</v>
      </c>
      <c r="N17" s="6">
        <f t="shared" si="1"/>
        <v>71.59</v>
      </c>
      <c r="O17" s="6">
        <v>2</v>
      </c>
      <c r="P17" s="3">
        <v>2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6"/>
      <c r="O18" s="3"/>
      <c r="P18" s="3"/>
    </row>
    <row r="19" spans="1:16">
      <c r="A19" s="3">
        <v>46</v>
      </c>
      <c r="B19" s="3" t="s">
        <v>32</v>
      </c>
      <c r="C19" s="3" t="s">
        <v>1</v>
      </c>
      <c r="D19" s="3" t="s">
        <v>28</v>
      </c>
      <c r="E19" s="3" t="s">
        <v>29</v>
      </c>
      <c r="F19" s="3" t="s">
        <v>30</v>
      </c>
      <c r="G19" s="6">
        <v>511013502</v>
      </c>
      <c r="H19" s="6">
        <v>79.5</v>
      </c>
      <c r="I19" s="6">
        <v>92</v>
      </c>
      <c r="J19" s="6">
        <v>87</v>
      </c>
      <c r="K19" s="6">
        <v>0</v>
      </c>
      <c r="L19" s="6">
        <v>87</v>
      </c>
      <c r="M19" s="7">
        <v>83</v>
      </c>
      <c r="N19" s="6">
        <f t="shared" ref="N19:N22" si="2">L19/1.2*0.6+M19*0.4</f>
        <v>76.7</v>
      </c>
      <c r="O19" s="6">
        <v>1</v>
      </c>
      <c r="P19" s="3">
        <v>4</v>
      </c>
    </row>
    <row r="20" spans="1:16">
      <c r="A20" s="3">
        <v>47</v>
      </c>
      <c r="B20" s="3" t="s">
        <v>33</v>
      </c>
      <c r="C20" s="3" t="s">
        <v>1</v>
      </c>
      <c r="D20" s="3" t="s">
        <v>28</v>
      </c>
      <c r="E20" s="3" t="s">
        <v>29</v>
      </c>
      <c r="F20" s="3" t="s">
        <v>30</v>
      </c>
      <c r="G20" s="6">
        <v>511013510</v>
      </c>
      <c r="H20" s="6">
        <v>74</v>
      </c>
      <c r="I20" s="6">
        <v>94</v>
      </c>
      <c r="J20" s="6">
        <v>86</v>
      </c>
      <c r="K20" s="6">
        <v>0</v>
      </c>
      <c r="L20" s="6">
        <v>86</v>
      </c>
      <c r="M20" s="7">
        <v>83.6</v>
      </c>
      <c r="N20" s="6">
        <f t="shared" si="2"/>
        <v>76.44</v>
      </c>
      <c r="O20" s="6">
        <v>2</v>
      </c>
      <c r="P20" s="3">
        <v>4</v>
      </c>
    </row>
    <row r="21" spans="1:16">
      <c r="A21" s="3">
        <v>48</v>
      </c>
      <c r="B21" s="3" t="s">
        <v>34</v>
      </c>
      <c r="C21" s="3" t="s">
        <v>1</v>
      </c>
      <c r="D21" s="3" t="s">
        <v>28</v>
      </c>
      <c r="E21" s="3" t="s">
        <v>29</v>
      </c>
      <c r="F21" s="3" t="s">
        <v>30</v>
      </c>
      <c r="G21" s="6">
        <v>511013602</v>
      </c>
      <c r="H21" s="6">
        <v>74.5</v>
      </c>
      <c r="I21" s="6">
        <v>92.5</v>
      </c>
      <c r="J21" s="6">
        <v>85.3</v>
      </c>
      <c r="K21" s="6">
        <v>0</v>
      </c>
      <c r="L21" s="6">
        <v>85.3</v>
      </c>
      <c r="M21" s="7">
        <v>80.400000000000006</v>
      </c>
      <c r="N21" s="6">
        <f t="shared" si="2"/>
        <v>74.81</v>
      </c>
      <c r="O21" s="6">
        <v>3</v>
      </c>
      <c r="P21" s="3">
        <v>4</v>
      </c>
    </row>
    <row r="22" spans="1:16">
      <c r="A22" s="3">
        <v>45</v>
      </c>
      <c r="B22" s="3" t="s">
        <v>31</v>
      </c>
      <c r="C22" s="3" t="s">
        <v>1</v>
      </c>
      <c r="D22" s="3" t="s">
        <v>28</v>
      </c>
      <c r="E22" s="3" t="s">
        <v>29</v>
      </c>
      <c r="F22" s="3" t="s">
        <v>30</v>
      </c>
      <c r="G22" s="6">
        <v>511013511</v>
      </c>
      <c r="H22" s="6">
        <v>74.5</v>
      </c>
      <c r="I22" s="6">
        <v>96</v>
      </c>
      <c r="J22" s="6">
        <v>87.4</v>
      </c>
      <c r="K22" s="6">
        <v>0</v>
      </c>
      <c r="L22" s="6">
        <v>87.4</v>
      </c>
      <c r="M22" s="7">
        <v>74.2</v>
      </c>
      <c r="N22" s="6">
        <f t="shared" si="2"/>
        <v>73.38000000000001</v>
      </c>
      <c r="O22" s="6">
        <v>4</v>
      </c>
      <c r="P22" s="3">
        <v>4</v>
      </c>
    </row>
    <row r="23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/>
      <c r="O23" s="3"/>
      <c r="P23" s="3"/>
    </row>
    <row r="24" spans="1:16">
      <c r="A24" s="3">
        <v>62</v>
      </c>
      <c r="B24" s="3" t="s">
        <v>39</v>
      </c>
      <c r="C24" s="3" t="s">
        <v>7</v>
      </c>
      <c r="D24" s="3" t="s">
        <v>36</v>
      </c>
      <c r="E24" s="3" t="s">
        <v>37</v>
      </c>
      <c r="F24" s="3" t="s">
        <v>38</v>
      </c>
      <c r="G24" s="6">
        <v>511010907</v>
      </c>
      <c r="H24" s="6">
        <v>71</v>
      </c>
      <c r="I24" s="6">
        <v>92.5</v>
      </c>
      <c r="J24" s="6">
        <v>83.9</v>
      </c>
      <c r="K24" s="6">
        <v>0</v>
      </c>
      <c r="L24" s="6">
        <v>83.9</v>
      </c>
      <c r="M24" s="7">
        <v>81</v>
      </c>
      <c r="N24" s="6">
        <f>L24/1.2*0.6+M24*0.4</f>
        <v>74.349999999999994</v>
      </c>
      <c r="O24" s="6">
        <v>1</v>
      </c>
      <c r="P24" s="3">
        <v>2</v>
      </c>
    </row>
    <row r="25" spans="1:16">
      <c r="A25" s="3">
        <v>63</v>
      </c>
      <c r="B25" s="3" t="s">
        <v>40</v>
      </c>
      <c r="C25" s="3" t="s">
        <v>7</v>
      </c>
      <c r="D25" s="3" t="s">
        <v>36</v>
      </c>
      <c r="E25" s="3" t="s">
        <v>37</v>
      </c>
      <c r="F25" s="3" t="s">
        <v>38</v>
      </c>
      <c r="G25" s="6">
        <v>511010902</v>
      </c>
      <c r="H25" s="6">
        <v>67</v>
      </c>
      <c r="I25" s="6">
        <v>88.5</v>
      </c>
      <c r="J25" s="6">
        <v>79.900000000000006</v>
      </c>
      <c r="K25" s="6">
        <v>0</v>
      </c>
      <c r="L25" s="6">
        <v>79.900000000000006</v>
      </c>
      <c r="M25" s="7">
        <v>76.599999999999994</v>
      </c>
      <c r="N25" s="6">
        <f>L25/1.2*0.6+M25*0.4</f>
        <v>70.59</v>
      </c>
      <c r="O25" s="6">
        <v>2</v>
      </c>
      <c r="P25" s="3">
        <v>2</v>
      </c>
    </row>
    <row r="26" spans="1:16">
      <c r="A26" s="3"/>
      <c r="B26" s="3"/>
      <c r="C26" s="3"/>
      <c r="D26" s="3"/>
      <c r="E26" s="3"/>
      <c r="F26" s="3"/>
      <c r="G26" s="6"/>
      <c r="H26" s="6"/>
      <c r="I26" s="6"/>
      <c r="J26" s="6"/>
      <c r="K26" s="6"/>
      <c r="L26" s="6"/>
      <c r="M26" s="6"/>
      <c r="N26" s="6"/>
      <c r="O26" s="6"/>
      <c r="P26" s="3"/>
    </row>
    <row r="27" spans="1:16">
      <c r="A27" s="3">
        <v>72</v>
      </c>
      <c r="B27" s="3" t="s">
        <v>45</v>
      </c>
      <c r="C27" s="3" t="s">
        <v>1</v>
      </c>
      <c r="D27" s="3" t="s">
        <v>41</v>
      </c>
      <c r="E27" s="3" t="s">
        <v>42</v>
      </c>
      <c r="F27" s="3" t="s">
        <v>43</v>
      </c>
      <c r="G27" s="6">
        <v>511012111</v>
      </c>
      <c r="H27" s="6">
        <v>78</v>
      </c>
      <c r="I27" s="6">
        <v>90.5</v>
      </c>
      <c r="J27" s="6">
        <v>85.5</v>
      </c>
      <c r="K27" s="6">
        <v>0</v>
      </c>
      <c r="L27" s="6">
        <v>85.5</v>
      </c>
      <c r="M27" s="7">
        <v>83.2</v>
      </c>
      <c r="N27" s="6">
        <f t="shared" ref="N27:N29" si="3">L27/1.2*0.6+M27*0.4</f>
        <v>76.03</v>
      </c>
      <c r="O27" s="6">
        <v>1</v>
      </c>
      <c r="P27" s="3">
        <v>3</v>
      </c>
    </row>
    <row r="28" spans="1:16">
      <c r="A28" s="3">
        <v>71</v>
      </c>
      <c r="B28" s="3" t="s">
        <v>44</v>
      </c>
      <c r="C28" s="3" t="s">
        <v>1</v>
      </c>
      <c r="D28" s="3" t="s">
        <v>41</v>
      </c>
      <c r="E28" s="3" t="s">
        <v>42</v>
      </c>
      <c r="F28" s="3" t="s">
        <v>43</v>
      </c>
      <c r="G28" s="6">
        <v>511012106</v>
      </c>
      <c r="H28" s="6">
        <v>79</v>
      </c>
      <c r="I28" s="6">
        <v>90</v>
      </c>
      <c r="J28" s="6">
        <v>85.6</v>
      </c>
      <c r="K28" s="6">
        <v>0</v>
      </c>
      <c r="L28" s="6">
        <v>85.6</v>
      </c>
      <c r="M28" s="7">
        <v>81.599999999999994</v>
      </c>
      <c r="N28" s="6">
        <f t="shared" si="3"/>
        <v>75.44</v>
      </c>
      <c r="O28" s="6">
        <v>2</v>
      </c>
      <c r="P28" s="3">
        <v>3</v>
      </c>
    </row>
    <row r="29" spans="1:16">
      <c r="A29" s="3">
        <v>73</v>
      </c>
      <c r="B29" s="3" t="s">
        <v>46</v>
      </c>
      <c r="C29" s="3" t="s">
        <v>1</v>
      </c>
      <c r="D29" s="3" t="s">
        <v>41</v>
      </c>
      <c r="E29" s="3" t="s">
        <v>42</v>
      </c>
      <c r="F29" s="3" t="s">
        <v>43</v>
      </c>
      <c r="G29" s="6">
        <v>511012116</v>
      </c>
      <c r="H29" s="6">
        <v>81.5</v>
      </c>
      <c r="I29" s="6">
        <v>85.5</v>
      </c>
      <c r="J29" s="6">
        <v>83.9</v>
      </c>
      <c r="K29" s="6">
        <v>0</v>
      </c>
      <c r="L29" s="6">
        <v>83.9</v>
      </c>
      <c r="M29" s="7">
        <v>82.6</v>
      </c>
      <c r="N29" s="6">
        <f t="shared" si="3"/>
        <v>74.990000000000009</v>
      </c>
      <c r="O29" s="6">
        <v>3</v>
      </c>
      <c r="P29" s="3">
        <v>3</v>
      </c>
    </row>
    <row r="30" spans="1:1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6"/>
      <c r="O30" s="3"/>
      <c r="P30" s="3"/>
    </row>
    <row r="31" spans="1:16">
      <c r="A31" s="3">
        <v>80</v>
      </c>
      <c r="B31" s="3" t="s">
        <v>47</v>
      </c>
      <c r="C31" s="3" t="s">
        <v>7</v>
      </c>
      <c r="D31" s="3" t="s">
        <v>48</v>
      </c>
      <c r="E31" s="3" t="s">
        <v>49</v>
      </c>
      <c r="F31" s="3" t="s">
        <v>50</v>
      </c>
      <c r="G31" s="6">
        <v>511012809</v>
      </c>
      <c r="H31" s="6">
        <v>76.5</v>
      </c>
      <c r="I31" s="6">
        <v>86</v>
      </c>
      <c r="J31" s="6">
        <v>82.2</v>
      </c>
      <c r="K31" s="6">
        <v>0</v>
      </c>
      <c r="L31" s="6">
        <v>82.2</v>
      </c>
      <c r="M31" s="7">
        <v>75.599999999999994</v>
      </c>
      <c r="N31" s="6">
        <f t="shared" ref="N31" si="4">L31/1.2*0.6+M31*0.4</f>
        <v>71.34</v>
      </c>
      <c r="O31" s="6">
        <v>1</v>
      </c>
      <c r="P31" s="3">
        <v>1</v>
      </c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6"/>
      <c r="O32" s="3"/>
      <c r="P32" s="3"/>
    </row>
    <row r="33" spans="1:16">
      <c r="A33" s="3">
        <v>85</v>
      </c>
      <c r="B33" s="3" t="s">
        <v>53</v>
      </c>
      <c r="C33" s="3" t="s">
        <v>1</v>
      </c>
      <c r="D33" s="3" t="s">
        <v>51</v>
      </c>
      <c r="E33" s="3" t="s">
        <v>52</v>
      </c>
      <c r="F33" s="3" t="s">
        <v>4</v>
      </c>
      <c r="G33" s="6">
        <v>111003904</v>
      </c>
      <c r="H33" s="6">
        <v>85.5</v>
      </c>
      <c r="I33" s="6">
        <v>87</v>
      </c>
      <c r="J33" s="6">
        <v>86.4</v>
      </c>
      <c r="K33" s="6">
        <v>0</v>
      </c>
      <c r="L33" s="6">
        <v>86.4</v>
      </c>
      <c r="M33" s="6">
        <v>82.6</v>
      </c>
      <c r="N33" s="6">
        <f t="shared" ref="N33:N47" si="5">L33/1.2*0.6+M33*0.4</f>
        <v>76.240000000000009</v>
      </c>
      <c r="O33" s="6">
        <v>1</v>
      </c>
      <c r="P33" s="3">
        <v>15</v>
      </c>
    </row>
    <row r="34" spans="1:16">
      <c r="A34" s="3">
        <v>86</v>
      </c>
      <c r="B34" s="3" t="s">
        <v>54</v>
      </c>
      <c r="C34" s="3" t="s">
        <v>1</v>
      </c>
      <c r="D34" s="3" t="s">
        <v>51</v>
      </c>
      <c r="E34" s="3" t="s">
        <v>52</v>
      </c>
      <c r="F34" s="3" t="s">
        <v>4</v>
      </c>
      <c r="G34" s="6">
        <v>111004809</v>
      </c>
      <c r="H34" s="6">
        <v>86</v>
      </c>
      <c r="I34" s="6">
        <v>83.5</v>
      </c>
      <c r="J34" s="6">
        <v>84.5</v>
      </c>
      <c r="K34" s="6">
        <v>0</v>
      </c>
      <c r="L34" s="6">
        <v>84.5</v>
      </c>
      <c r="M34" s="6">
        <v>84.8</v>
      </c>
      <c r="N34" s="6">
        <f t="shared" si="5"/>
        <v>76.17</v>
      </c>
      <c r="O34" s="6">
        <v>2</v>
      </c>
      <c r="P34" s="3">
        <v>15</v>
      </c>
    </row>
    <row r="35" spans="1:16">
      <c r="A35" s="3">
        <v>87</v>
      </c>
      <c r="B35" s="3" t="s">
        <v>55</v>
      </c>
      <c r="C35" s="3" t="s">
        <v>1</v>
      </c>
      <c r="D35" s="3" t="s">
        <v>51</v>
      </c>
      <c r="E35" s="3" t="s">
        <v>52</v>
      </c>
      <c r="F35" s="3" t="s">
        <v>4</v>
      </c>
      <c r="G35" s="6">
        <v>111004807</v>
      </c>
      <c r="H35" s="6">
        <v>81</v>
      </c>
      <c r="I35" s="6">
        <v>83</v>
      </c>
      <c r="J35" s="6">
        <v>82.2</v>
      </c>
      <c r="K35" s="6">
        <v>0</v>
      </c>
      <c r="L35" s="6">
        <v>82.2</v>
      </c>
      <c r="M35" s="6">
        <v>83.8</v>
      </c>
      <c r="N35" s="6">
        <f t="shared" si="5"/>
        <v>74.62</v>
      </c>
      <c r="O35" s="6">
        <v>3</v>
      </c>
      <c r="P35" s="3">
        <v>15</v>
      </c>
    </row>
    <row r="36" spans="1:16">
      <c r="A36" s="3">
        <v>90</v>
      </c>
      <c r="B36" s="3" t="s">
        <v>58</v>
      </c>
      <c r="C36" s="3" t="s">
        <v>1</v>
      </c>
      <c r="D36" s="3" t="s">
        <v>51</v>
      </c>
      <c r="E36" s="3" t="s">
        <v>52</v>
      </c>
      <c r="F36" s="3" t="s">
        <v>4</v>
      </c>
      <c r="G36" s="6">
        <v>111003222</v>
      </c>
      <c r="H36" s="6">
        <v>80</v>
      </c>
      <c r="I36" s="6">
        <v>77</v>
      </c>
      <c r="J36" s="6">
        <v>78.2</v>
      </c>
      <c r="K36" s="6">
        <v>0</v>
      </c>
      <c r="L36" s="6">
        <v>78.2</v>
      </c>
      <c r="M36" s="6">
        <v>84.2</v>
      </c>
      <c r="N36" s="6">
        <f t="shared" si="5"/>
        <v>72.78</v>
      </c>
      <c r="O36" s="6">
        <v>4</v>
      </c>
      <c r="P36" s="3">
        <v>15</v>
      </c>
    </row>
    <row r="37" spans="1:16">
      <c r="A37" s="3">
        <v>88</v>
      </c>
      <c r="B37" s="3" t="s">
        <v>56</v>
      </c>
      <c r="C37" s="3" t="s">
        <v>1</v>
      </c>
      <c r="D37" s="3" t="s">
        <v>51</v>
      </c>
      <c r="E37" s="3" t="s">
        <v>52</v>
      </c>
      <c r="F37" s="3" t="s">
        <v>4</v>
      </c>
      <c r="G37" s="6">
        <v>111004319</v>
      </c>
      <c r="H37" s="6">
        <v>83</v>
      </c>
      <c r="I37" s="6">
        <v>77</v>
      </c>
      <c r="J37" s="6">
        <v>79.400000000000006</v>
      </c>
      <c r="K37" s="6">
        <v>0</v>
      </c>
      <c r="L37" s="6">
        <v>79.400000000000006</v>
      </c>
      <c r="M37" s="6">
        <v>82.6</v>
      </c>
      <c r="N37" s="6">
        <f t="shared" si="5"/>
        <v>72.740000000000009</v>
      </c>
      <c r="O37" s="6">
        <v>5</v>
      </c>
      <c r="P37" s="3">
        <v>15</v>
      </c>
    </row>
    <row r="38" spans="1:16">
      <c r="A38" s="3">
        <v>91</v>
      </c>
      <c r="B38" s="3" t="s">
        <v>59</v>
      </c>
      <c r="C38" s="3" t="s">
        <v>1</v>
      </c>
      <c r="D38" s="3" t="s">
        <v>51</v>
      </c>
      <c r="E38" s="3" t="s">
        <v>52</v>
      </c>
      <c r="F38" s="3" t="s">
        <v>4</v>
      </c>
      <c r="G38" s="6">
        <v>111003818</v>
      </c>
      <c r="H38" s="6">
        <v>80</v>
      </c>
      <c r="I38" s="6">
        <v>77</v>
      </c>
      <c r="J38" s="6">
        <v>78.2</v>
      </c>
      <c r="K38" s="6">
        <v>0</v>
      </c>
      <c r="L38" s="6">
        <v>78.2</v>
      </c>
      <c r="M38" s="6">
        <v>83.5</v>
      </c>
      <c r="N38" s="6">
        <f t="shared" si="5"/>
        <v>72.5</v>
      </c>
      <c r="O38" s="6">
        <v>6</v>
      </c>
      <c r="P38" s="3">
        <v>15</v>
      </c>
    </row>
    <row r="39" spans="1:16">
      <c r="A39" s="3">
        <v>89</v>
      </c>
      <c r="B39" s="3" t="s">
        <v>57</v>
      </c>
      <c r="C39" s="3" t="s">
        <v>1</v>
      </c>
      <c r="D39" s="3" t="s">
        <v>51</v>
      </c>
      <c r="E39" s="3" t="s">
        <v>52</v>
      </c>
      <c r="F39" s="3" t="s">
        <v>4</v>
      </c>
      <c r="G39" s="6">
        <v>111003322</v>
      </c>
      <c r="H39" s="6">
        <v>82</v>
      </c>
      <c r="I39" s="6">
        <v>76</v>
      </c>
      <c r="J39" s="6">
        <v>78.400000000000006</v>
      </c>
      <c r="K39" s="6">
        <v>0</v>
      </c>
      <c r="L39" s="6">
        <v>78.400000000000006</v>
      </c>
      <c r="M39" s="6">
        <v>80.900000000000006</v>
      </c>
      <c r="N39" s="6">
        <f t="shared" si="5"/>
        <v>71.56</v>
      </c>
      <c r="O39" s="6">
        <v>7</v>
      </c>
      <c r="P39" s="3">
        <v>15</v>
      </c>
    </row>
    <row r="40" spans="1:16">
      <c r="A40" s="3">
        <v>92</v>
      </c>
      <c r="B40" s="3" t="s">
        <v>60</v>
      </c>
      <c r="C40" s="3" t="s">
        <v>1</v>
      </c>
      <c r="D40" s="3" t="s">
        <v>51</v>
      </c>
      <c r="E40" s="3" t="s">
        <v>52</v>
      </c>
      <c r="F40" s="3" t="s">
        <v>4</v>
      </c>
      <c r="G40" s="6">
        <v>111004615</v>
      </c>
      <c r="H40" s="6">
        <v>76</v>
      </c>
      <c r="I40" s="6">
        <v>77.5</v>
      </c>
      <c r="J40" s="6">
        <v>76.900000000000006</v>
      </c>
      <c r="K40" s="6">
        <v>0</v>
      </c>
      <c r="L40" s="6">
        <v>76.900000000000006</v>
      </c>
      <c r="M40" s="6">
        <v>82.6</v>
      </c>
      <c r="N40" s="6">
        <f t="shared" si="5"/>
        <v>71.490000000000009</v>
      </c>
      <c r="O40" s="6">
        <v>8</v>
      </c>
      <c r="P40" s="3">
        <v>15</v>
      </c>
    </row>
    <row r="41" spans="1:16">
      <c r="A41" s="3">
        <v>95</v>
      </c>
      <c r="B41" s="3" t="s">
        <v>63</v>
      </c>
      <c r="C41" s="3" t="s">
        <v>1</v>
      </c>
      <c r="D41" s="3" t="s">
        <v>51</v>
      </c>
      <c r="E41" s="3" t="s">
        <v>52</v>
      </c>
      <c r="F41" s="3" t="s">
        <v>4</v>
      </c>
      <c r="G41" s="6">
        <v>111004924</v>
      </c>
      <c r="H41" s="6">
        <v>76</v>
      </c>
      <c r="I41" s="6">
        <v>74</v>
      </c>
      <c r="J41" s="6">
        <v>74.8</v>
      </c>
      <c r="K41" s="6">
        <v>0</v>
      </c>
      <c r="L41" s="6">
        <v>74.8</v>
      </c>
      <c r="M41" s="6">
        <v>85.1</v>
      </c>
      <c r="N41" s="6">
        <f t="shared" si="5"/>
        <v>71.44</v>
      </c>
      <c r="O41" s="6">
        <v>9</v>
      </c>
      <c r="P41" s="3">
        <v>15</v>
      </c>
    </row>
    <row r="42" spans="1:16">
      <c r="A42" s="3">
        <v>99</v>
      </c>
      <c r="B42" s="3" t="s">
        <v>67</v>
      </c>
      <c r="C42" s="3" t="s">
        <v>1</v>
      </c>
      <c r="D42" s="3" t="s">
        <v>51</v>
      </c>
      <c r="E42" s="3" t="s">
        <v>52</v>
      </c>
      <c r="F42" s="3" t="s">
        <v>4</v>
      </c>
      <c r="G42" s="6">
        <v>111002618</v>
      </c>
      <c r="H42" s="6">
        <v>70.5</v>
      </c>
      <c r="I42" s="6">
        <v>76.5</v>
      </c>
      <c r="J42" s="6">
        <v>74.099999999999994</v>
      </c>
      <c r="K42" s="6">
        <v>0</v>
      </c>
      <c r="L42" s="6">
        <v>74.099999999999994</v>
      </c>
      <c r="M42" s="6">
        <v>85.9</v>
      </c>
      <c r="N42" s="6">
        <f t="shared" si="5"/>
        <v>71.41</v>
      </c>
      <c r="O42" s="6">
        <v>10</v>
      </c>
      <c r="P42" s="3">
        <v>15</v>
      </c>
    </row>
    <row r="43" spans="1:16">
      <c r="A43" s="3">
        <v>97</v>
      </c>
      <c r="B43" s="3" t="s">
        <v>65</v>
      </c>
      <c r="C43" s="3" t="s">
        <v>1</v>
      </c>
      <c r="D43" s="3" t="s">
        <v>51</v>
      </c>
      <c r="E43" s="3" t="s">
        <v>52</v>
      </c>
      <c r="F43" s="3" t="s">
        <v>4</v>
      </c>
      <c r="G43" s="6">
        <v>111004207</v>
      </c>
      <c r="H43" s="6">
        <v>64.5</v>
      </c>
      <c r="I43" s="6">
        <v>81</v>
      </c>
      <c r="J43" s="6">
        <v>74.400000000000006</v>
      </c>
      <c r="K43" s="6">
        <v>0</v>
      </c>
      <c r="L43" s="6">
        <v>74.400000000000006</v>
      </c>
      <c r="M43" s="6">
        <v>84.5</v>
      </c>
      <c r="N43" s="6">
        <f t="shared" si="5"/>
        <v>71</v>
      </c>
      <c r="O43" s="6">
        <v>11</v>
      </c>
      <c r="P43" s="3">
        <v>15</v>
      </c>
    </row>
    <row r="44" spans="1:16">
      <c r="A44" s="3">
        <v>94</v>
      </c>
      <c r="B44" s="3" t="s">
        <v>62</v>
      </c>
      <c r="C44" s="3" t="s">
        <v>1</v>
      </c>
      <c r="D44" s="3" t="s">
        <v>51</v>
      </c>
      <c r="E44" s="3" t="s">
        <v>52</v>
      </c>
      <c r="F44" s="3" t="s">
        <v>4</v>
      </c>
      <c r="G44" s="6">
        <v>111003916</v>
      </c>
      <c r="H44" s="6">
        <v>74</v>
      </c>
      <c r="I44" s="6">
        <v>77</v>
      </c>
      <c r="J44" s="6">
        <v>75.8</v>
      </c>
      <c r="K44" s="6">
        <v>0</v>
      </c>
      <c r="L44" s="6">
        <v>75.8</v>
      </c>
      <c r="M44" s="6">
        <v>82.7</v>
      </c>
      <c r="N44" s="6">
        <f t="shared" si="5"/>
        <v>70.98</v>
      </c>
      <c r="O44" s="6">
        <v>12</v>
      </c>
      <c r="P44" s="3">
        <v>15</v>
      </c>
    </row>
    <row r="45" spans="1:16">
      <c r="A45" s="3">
        <v>98</v>
      </c>
      <c r="B45" s="3" t="s">
        <v>66</v>
      </c>
      <c r="C45" s="3" t="s">
        <v>1</v>
      </c>
      <c r="D45" s="3" t="s">
        <v>51</v>
      </c>
      <c r="E45" s="3" t="s">
        <v>52</v>
      </c>
      <c r="F45" s="3" t="s">
        <v>4</v>
      </c>
      <c r="G45" s="6">
        <v>111004302</v>
      </c>
      <c r="H45" s="6">
        <v>76.5</v>
      </c>
      <c r="I45" s="6">
        <v>73</v>
      </c>
      <c r="J45" s="6">
        <v>74.400000000000006</v>
      </c>
      <c r="K45" s="6">
        <v>0</v>
      </c>
      <c r="L45" s="6">
        <v>74.400000000000006</v>
      </c>
      <c r="M45" s="6">
        <v>83.7</v>
      </c>
      <c r="N45" s="6">
        <f t="shared" si="5"/>
        <v>70.680000000000007</v>
      </c>
      <c r="O45" s="6">
        <v>13</v>
      </c>
      <c r="P45" s="3">
        <v>15</v>
      </c>
    </row>
    <row r="46" spans="1:16">
      <c r="A46" s="3">
        <v>96</v>
      </c>
      <c r="B46" s="3" t="s">
        <v>64</v>
      </c>
      <c r="C46" s="3" t="s">
        <v>1</v>
      </c>
      <c r="D46" s="3" t="s">
        <v>51</v>
      </c>
      <c r="E46" s="3" t="s">
        <v>52</v>
      </c>
      <c r="F46" s="3" t="s">
        <v>4</v>
      </c>
      <c r="G46" s="6">
        <v>111002630</v>
      </c>
      <c r="H46" s="6">
        <v>69</v>
      </c>
      <c r="I46" s="6">
        <v>78</v>
      </c>
      <c r="J46" s="6">
        <v>74.400000000000006</v>
      </c>
      <c r="K46" s="6">
        <v>0</v>
      </c>
      <c r="L46" s="6">
        <v>74.400000000000006</v>
      </c>
      <c r="M46" s="6">
        <v>82.8</v>
      </c>
      <c r="N46" s="6">
        <f t="shared" si="5"/>
        <v>70.319999999999993</v>
      </c>
      <c r="O46" s="6">
        <v>14</v>
      </c>
      <c r="P46" s="3">
        <v>15</v>
      </c>
    </row>
    <row r="47" spans="1:16">
      <c r="A47" s="3">
        <v>93</v>
      </c>
      <c r="B47" s="3" t="s">
        <v>61</v>
      </c>
      <c r="C47" s="3" t="s">
        <v>1</v>
      </c>
      <c r="D47" s="3" t="s">
        <v>51</v>
      </c>
      <c r="E47" s="3" t="s">
        <v>52</v>
      </c>
      <c r="F47" s="3" t="s">
        <v>4</v>
      </c>
      <c r="G47" s="6">
        <v>111004519</v>
      </c>
      <c r="H47" s="6">
        <v>74</v>
      </c>
      <c r="I47" s="6">
        <v>78</v>
      </c>
      <c r="J47" s="6">
        <v>76.400000000000006</v>
      </c>
      <c r="K47" s="6">
        <v>0</v>
      </c>
      <c r="L47" s="6">
        <v>76.400000000000006</v>
      </c>
      <c r="M47" s="6">
        <v>79.5</v>
      </c>
      <c r="N47" s="6">
        <f t="shared" si="5"/>
        <v>70</v>
      </c>
      <c r="O47" s="6">
        <v>15</v>
      </c>
      <c r="P47" s="3">
        <v>15</v>
      </c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6"/>
      <c r="O48" s="3"/>
      <c r="P48" s="3"/>
    </row>
    <row r="49" spans="1:16">
      <c r="A49" s="3">
        <v>122</v>
      </c>
      <c r="B49" s="3" t="s">
        <v>70</v>
      </c>
      <c r="C49" s="3" t="s">
        <v>1</v>
      </c>
      <c r="D49" s="3" t="s">
        <v>68</v>
      </c>
      <c r="E49" s="3" t="s">
        <v>69</v>
      </c>
      <c r="F49" s="3" t="s">
        <v>4</v>
      </c>
      <c r="G49" s="6">
        <v>111004702</v>
      </c>
      <c r="H49" s="6">
        <v>84.5</v>
      </c>
      <c r="I49" s="6">
        <v>82.5</v>
      </c>
      <c r="J49" s="6">
        <v>83.3</v>
      </c>
      <c r="K49" s="6">
        <v>0</v>
      </c>
      <c r="L49" s="6">
        <v>83.3</v>
      </c>
      <c r="M49" s="7">
        <v>84.2</v>
      </c>
      <c r="N49" s="6">
        <f t="shared" ref="N49:N62" si="6">L49/1.2*0.6+M49*0.4</f>
        <v>75.33</v>
      </c>
      <c r="O49" s="6">
        <v>1</v>
      </c>
      <c r="P49" s="3">
        <v>14</v>
      </c>
    </row>
    <row r="50" spans="1:16">
      <c r="A50" s="3">
        <v>123</v>
      </c>
      <c r="B50" s="3" t="s">
        <v>71</v>
      </c>
      <c r="C50" s="3" t="s">
        <v>7</v>
      </c>
      <c r="D50" s="3" t="s">
        <v>68</v>
      </c>
      <c r="E50" s="3" t="s">
        <v>69</v>
      </c>
      <c r="F50" s="3" t="s">
        <v>4</v>
      </c>
      <c r="G50" s="6">
        <v>111003623</v>
      </c>
      <c r="H50" s="6">
        <v>78</v>
      </c>
      <c r="I50" s="6">
        <v>84</v>
      </c>
      <c r="J50" s="6">
        <v>81.599999999999994</v>
      </c>
      <c r="K50" s="6">
        <v>0</v>
      </c>
      <c r="L50" s="6">
        <v>81.599999999999994</v>
      </c>
      <c r="M50" s="7">
        <v>84.6</v>
      </c>
      <c r="N50" s="6">
        <f t="shared" si="6"/>
        <v>74.639999999999986</v>
      </c>
      <c r="O50" s="6">
        <v>2</v>
      </c>
      <c r="P50" s="3">
        <v>14</v>
      </c>
    </row>
    <row r="51" spans="1:16">
      <c r="A51" s="3">
        <v>125</v>
      </c>
      <c r="B51" s="3" t="s">
        <v>73</v>
      </c>
      <c r="C51" s="3" t="s">
        <v>1</v>
      </c>
      <c r="D51" s="3" t="s">
        <v>68</v>
      </c>
      <c r="E51" s="3" t="s">
        <v>69</v>
      </c>
      <c r="F51" s="3" t="s">
        <v>4</v>
      </c>
      <c r="G51" s="6">
        <v>111004802</v>
      </c>
      <c r="H51" s="6">
        <v>72.5</v>
      </c>
      <c r="I51" s="6">
        <v>83.5</v>
      </c>
      <c r="J51" s="6">
        <v>79.099999999999994</v>
      </c>
      <c r="K51" s="6">
        <v>0</v>
      </c>
      <c r="L51" s="6">
        <v>79.099999999999994</v>
      </c>
      <c r="M51" s="7">
        <v>83.9</v>
      </c>
      <c r="N51" s="6">
        <f t="shared" si="6"/>
        <v>73.110000000000014</v>
      </c>
      <c r="O51" s="6">
        <v>3</v>
      </c>
      <c r="P51" s="3">
        <v>14</v>
      </c>
    </row>
    <row r="52" spans="1:16">
      <c r="A52" s="3">
        <v>128</v>
      </c>
      <c r="B52" s="3" t="s">
        <v>76</v>
      </c>
      <c r="C52" s="3" t="s">
        <v>1</v>
      </c>
      <c r="D52" s="3" t="s">
        <v>68</v>
      </c>
      <c r="E52" s="3" t="s">
        <v>69</v>
      </c>
      <c r="F52" s="3" t="s">
        <v>4</v>
      </c>
      <c r="G52" s="6">
        <v>111002705</v>
      </c>
      <c r="H52" s="6">
        <v>75.5</v>
      </c>
      <c r="I52" s="6">
        <v>79.5</v>
      </c>
      <c r="J52" s="6">
        <v>77.900000000000006</v>
      </c>
      <c r="K52" s="6">
        <v>0</v>
      </c>
      <c r="L52" s="6">
        <v>77.900000000000006</v>
      </c>
      <c r="M52" s="7">
        <v>85.2</v>
      </c>
      <c r="N52" s="6">
        <f t="shared" si="6"/>
        <v>73.03</v>
      </c>
      <c r="O52" s="6">
        <v>4</v>
      </c>
      <c r="P52" s="3">
        <v>14</v>
      </c>
    </row>
    <row r="53" spans="1:16">
      <c r="A53" s="3">
        <v>127</v>
      </c>
      <c r="B53" s="3" t="s">
        <v>75</v>
      </c>
      <c r="C53" s="3" t="s">
        <v>1</v>
      </c>
      <c r="D53" s="3" t="s">
        <v>68</v>
      </c>
      <c r="E53" s="3" t="s">
        <v>69</v>
      </c>
      <c r="F53" s="3" t="s">
        <v>4</v>
      </c>
      <c r="G53" s="6">
        <v>111004917</v>
      </c>
      <c r="H53" s="6">
        <v>77</v>
      </c>
      <c r="I53" s="6">
        <v>78.5</v>
      </c>
      <c r="J53" s="6">
        <v>77.900000000000006</v>
      </c>
      <c r="K53" s="6">
        <v>0</v>
      </c>
      <c r="L53" s="6">
        <v>77.900000000000006</v>
      </c>
      <c r="M53" s="7">
        <v>85</v>
      </c>
      <c r="N53" s="6">
        <f t="shared" si="6"/>
        <v>72.95</v>
      </c>
      <c r="O53" s="6">
        <v>5</v>
      </c>
      <c r="P53" s="3">
        <v>14</v>
      </c>
    </row>
    <row r="54" spans="1:16">
      <c r="A54" s="3">
        <v>126</v>
      </c>
      <c r="B54" s="3" t="s">
        <v>74</v>
      </c>
      <c r="C54" s="3" t="s">
        <v>1</v>
      </c>
      <c r="D54" s="3" t="s">
        <v>68</v>
      </c>
      <c r="E54" s="3" t="s">
        <v>69</v>
      </c>
      <c r="F54" s="3" t="s">
        <v>4</v>
      </c>
      <c r="G54" s="6">
        <v>111003726</v>
      </c>
      <c r="H54" s="6">
        <v>79.5</v>
      </c>
      <c r="I54" s="6">
        <v>77.5</v>
      </c>
      <c r="J54" s="6">
        <v>78.3</v>
      </c>
      <c r="K54" s="6">
        <v>0</v>
      </c>
      <c r="L54" s="6">
        <v>78.3</v>
      </c>
      <c r="M54" s="7">
        <v>84</v>
      </c>
      <c r="N54" s="6">
        <f t="shared" si="6"/>
        <v>72.75</v>
      </c>
      <c r="O54" s="6">
        <v>6</v>
      </c>
      <c r="P54" s="3">
        <v>14</v>
      </c>
    </row>
    <row r="55" spans="1:16">
      <c r="A55" s="3">
        <v>124</v>
      </c>
      <c r="B55" s="3" t="s">
        <v>72</v>
      </c>
      <c r="C55" s="3" t="s">
        <v>1</v>
      </c>
      <c r="D55" s="3" t="s">
        <v>68</v>
      </c>
      <c r="E55" s="3" t="s">
        <v>69</v>
      </c>
      <c r="F55" s="3" t="s">
        <v>4</v>
      </c>
      <c r="G55" s="6">
        <v>111003204</v>
      </c>
      <c r="H55" s="6">
        <v>78.5</v>
      </c>
      <c r="I55" s="6">
        <v>81</v>
      </c>
      <c r="J55" s="6">
        <v>80</v>
      </c>
      <c r="K55" s="6">
        <v>0</v>
      </c>
      <c r="L55" s="6">
        <v>80</v>
      </c>
      <c r="M55" s="7">
        <v>81.099999999999994</v>
      </c>
      <c r="N55" s="6">
        <f t="shared" si="6"/>
        <v>72.44</v>
      </c>
      <c r="O55" s="6">
        <v>7</v>
      </c>
      <c r="P55" s="3">
        <v>14</v>
      </c>
    </row>
    <row r="56" spans="1:16">
      <c r="A56" s="3">
        <v>130</v>
      </c>
      <c r="B56" s="3" t="s">
        <v>78</v>
      </c>
      <c r="C56" s="3" t="s">
        <v>1</v>
      </c>
      <c r="D56" s="3" t="s">
        <v>68</v>
      </c>
      <c r="E56" s="3" t="s">
        <v>69</v>
      </c>
      <c r="F56" s="3" t="s">
        <v>4</v>
      </c>
      <c r="G56" s="6">
        <v>111002607</v>
      </c>
      <c r="H56" s="6">
        <v>69</v>
      </c>
      <c r="I56" s="6">
        <v>81.5</v>
      </c>
      <c r="J56" s="6">
        <v>76.5</v>
      </c>
      <c r="K56" s="6">
        <v>0</v>
      </c>
      <c r="L56" s="6">
        <v>76.5</v>
      </c>
      <c r="M56" s="7">
        <v>84.3</v>
      </c>
      <c r="N56" s="6">
        <f t="shared" si="6"/>
        <v>71.97</v>
      </c>
      <c r="O56" s="6">
        <v>8</v>
      </c>
      <c r="P56" s="3">
        <v>14</v>
      </c>
    </row>
    <row r="57" spans="1:16">
      <c r="A57" s="3">
        <v>133</v>
      </c>
      <c r="B57" s="3" t="s">
        <v>81</v>
      </c>
      <c r="C57" s="3" t="s">
        <v>1</v>
      </c>
      <c r="D57" s="3" t="s">
        <v>68</v>
      </c>
      <c r="E57" s="3" t="s">
        <v>69</v>
      </c>
      <c r="F57" s="3" t="s">
        <v>4</v>
      </c>
      <c r="G57" s="6">
        <v>111002813</v>
      </c>
      <c r="H57" s="6">
        <v>77</v>
      </c>
      <c r="I57" s="6">
        <v>75</v>
      </c>
      <c r="J57" s="6">
        <v>75.8</v>
      </c>
      <c r="K57" s="6">
        <v>0</v>
      </c>
      <c r="L57" s="6">
        <v>75.8</v>
      </c>
      <c r="M57" s="7">
        <v>84.4</v>
      </c>
      <c r="N57" s="6">
        <f t="shared" si="6"/>
        <v>71.66</v>
      </c>
      <c r="O57" s="6">
        <v>9</v>
      </c>
      <c r="P57" s="3">
        <v>14</v>
      </c>
    </row>
    <row r="58" spans="1:16">
      <c r="A58" s="3">
        <v>129</v>
      </c>
      <c r="B58" s="3" t="s">
        <v>77</v>
      </c>
      <c r="C58" s="3" t="s">
        <v>1</v>
      </c>
      <c r="D58" s="3" t="s">
        <v>68</v>
      </c>
      <c r="E58" s="3" t="s">
        <v>69</v>
      </c>
      <c r="F58" s="3" t="s">
        <v>4</v>
      </c>
      <c r="G58" s="6">
        <v>111003503</v>
      </c>
      <c r="H58" s="6">
        <v>72</v>
      </c>
      <c r="I58" s="6">
        <v>80</v>
      </c>
      <c r="J58" s="6">
        <v>76.8</v>
      </c>
      <c r="K58" s="6">
        <v>0</v>
      </c>
      <c r="L58" s="6">
        <v>76.8</v>
      </c>
      <c r="M58" s="7">
        <v>82.7</v>
      </c>
      <c r="N58" s="6">
        <f t="shared" si="6"/>
        <v>71.48</v>
      </c>
      <c r="O58" s="6">
        <v>10</v>
      </c>
      <c r="P58" s="3">
        <v>14</v>
      </c>
    </row>
    <row r="59" spans="1:16">
      <c r="A59" s="3">
        <v>132</v>
      </c>
      <c r="B59" s="3" t="s">
        <v>80</v>
      </c>
      <c r="C59" s="3" t="s">
        <v>1</v>
      </c>
      <c r="D59" s="3" t="s">
        <v>68</v>
      </c>
      <c r="E59" s="3" t="s">
        <v>69</v>
      </c>
      <c r="F59" s="3" t="s">
        <v>4</v>
      </c>
      <c r="G59" s="6">
        <v>111002903</v>
      </c>
      <c r="H59" s="6">
        <v>75.5</v>
      </c>
      <c r="I59" s="6">
        <v>76.5</v>
      </c>
      <c r="J59" s="6">
        <v>76.099999999999994</v>
      </c>
      <c r="K59" s="6">
        <v>0</v>
      </c>
      <c r="L59" s="6">
        <v>76.099999999999994</v>
      </c>
      <c r="M59" s="7">
        <v>82.7</v>
      </c>
      <c r="N59" s="6">
        <f t="shared" si="6"/>
        <v>71.13</v>
      </c>
      <c r="O59" s="6">
        <v>11</v>
      </c>
      <c r="P59" s="3">
        <v>14</v>
      </c>
    </row>
    <row r="60" spans="1:16">
      <c r="A60" s="3">
        <v>131</v>
      </c>
      <c r="B60" s="3" t="s">
        <v>79</v>
      </c>
      <c r="C60" s="3" t="s">
        <v>1</v>
      </c>
      <c r="D60" s="3" t="s">
        <v>68</v>
      </c>
      <c r="E60" s="3" t="s">
        <v>69</v>
      </c>
      <c r="F60" s="3" t="s">
        <v>4</v>
      </c>
      <c r="G60" s="6">
        <v>111003223</v>
      </c>
      <c r="H60" s="6">
        <v>75</v>
      </c>
      <c r="I60" s="6">
        <v>77</v>
      </c>
      <c r="J60" s="6">
        <v>76.2</v>
      </c>
      <c r="K60" s="6">
        <v>0</v>
      </c>
      <c r="L60" s="6">
        <v>76.2</v>
      </c>
      <c r="M60" s="7">
        <v>82.3</v>
      </c>
      <c r="N60" s="6">
        <f t="shared" si="6"/>
        <v>71.02000000000001</v>
      </c>
      <c r="O60" s="6">
        <v>12</v>
      </c>
      <c r="P60" s="3">
        <v>14</v>
      </c>
    </row>
    <row r="61" spans="1:16">
      <c r="A61" s="3">
        <v>137</v>
      </c>
      <c r="B61" s="3" t="s">
        <v>83</v>
      </c>
      <c r="C61" s="3" t="s">
        <v>1</v>
      </c>
      <c r="D61" s="3" t="s">
        <v>68</v>
      </c>
      <c r="E61" s="3" t="s">
        <v>69</v>
      </c>
      <c r="F61" s="3" t="s">
        <v>4</v>
      </c>
      <c r="G61" s="6">
        <v>111003501</v>
      </c>
      <c r="H61" s="6">
        <v>62.5</v>
      </c>
      <c r="I61" s="6">
        <v>81</v>
      </c>
      <c r="J61" s="6">
        <v>73.599999999999994</v>
      </c>
      <c r="K61" s="6">
        <v>0</v>
      </c>
      <c r="L61" s="6">
        <v>73.599999999999994</v>
      </c>
      <c r="M61" s="7">
        <v>85.320000000000007</v>
      </c>
      <c r="N61" s="6">
        <f t="shared" si="6"/>
        <v>70.927999999999997</v>
      </c>
      <c r="O61" s="6">
        <v>13</v>
      </c>
      <c r="P61" s="3">
        <v>14</v>
      </c>
    </row>
    <row r="62" spans="1:16">
      <c r="A62" s="3">
        <v>135</v>
      </c>
      <c r="B62" s="3" t="s">
        <v>82</v>
      </c>
      <c r="C62" s="3" t="s">
        <v>1</v>
      </c>
      <c r="D62" s="3" t="s">
        <v>68</v>
      </c>
      <c r="E62" s="3" t="s">
        <v>69</v>
      </c>
      <c r="F62" s="3" t="s">
        <v>4</v>
      </c>
      <c r="G62" s="6">
        <v>111003603</v>
      </c>
      <c r="H62" s="6">
        <v>70</v>
      </c>
      <c r="I62" s="6">
        <v>78</v>
      </c>
      <c r="J62" s="6">
        <v>74.8</v>
      </c>
      <c r="K62" s="6">
        <v>0</v>
      </c>
      <c r="L62" s="6">
        <v>74.8</v>
      </c>
      <c r="M62" s="7">
        <v>83.6</v>
      </c>
      <c r="N62" s="6">
        <f t="shared" si="6"/>
        <v>70.84</v>
      </c>
      <c r="O62" s="6">
        <v>14</v>
      </c>
      <c r="P62" s="3">
        <v>14</v>
      </c>
    </row>
    <row r="63" spans="1:1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6"/>
      <c r="O63" s="3"/>
      <c r="P63" s="3"/>
    </row>
    <row r="64" spans="1:16">
      <c r="A64" s="3">
        <v>165</v>
      </c>
      <c r="B64" s="3" t="s">
        <v>89</v>
      </c>
      <c r="C64" s="3" t="s">
        <v>1</v>
      </c>
      <c r="D64" s="3" t="s">
        <v>84</v>
      </c>
      <c r="E64" s="3" t="s">
        <v>85</v>
      </c>
      <c r="F64" s="3" t="s">
        <v>10</v>
      </c>
      <c r="G64" s="6">
        <v>111000204</v>
      </c>
      <c r="H64" s="6">
        <v>71</v>
      </c>
      <c r="I64" s="6">
        <v>95</v>
      </c>
      <c r="J64" s="6">
        <v>85.4</v>
      </c>
      <c r="K64" s="6">
        <v>0</v>
      </c>
      <c r="L64" s="6">
        <v>85.4</v>
      </c>
      <c r="M64" s="7">
        <v>83.2</v>
      </c>
      <c r="N64" s="6">
        <f t="shared" ref="N64:N71" si="7">L64/1.2*0.6+M64*0.4</f>
        <v>75.98</v>
      </c>
      <c r="O64" s="6">
        <v>1</v>
      </c>
      <c r="P64" s="3">
        <v>8</v>
      </c>
    </row>
    <row r="65" spans="1:16">
      <c r="A65" s="3">
        <v>166</v>
      </c>
      <c r="B65" s="3" t="s">
        <v>90</v>
      </c>
      <c r="C65" s="3" t="s">
        <v>1</v>
      </c>
      <c r="D65" s="3" t="s">
        <v>84</v>
      </c>
      <c r="E65" s="3" t="s">
        <v>85</v>
      </c>
      <c r="F65" s="3" t="s">
        <v>10</v>
      </c>
      <c r="G65" s="6">
        <v>111001530</v>
      </c>
      <c r="H65" s="6">
        <v>66</v>
      </c>
      <c r="I65" s="6">
        <v>97</v>
      </c>
      <c r="J65" s="6">
        <v>84.6</v>
      </c>
      <c r="K65" s="6">
        <v>0</v>
      </c>
      <c r="L65" s="6">
        <v>84.6</v>
      </c>
      <c r="M65" s="7">
        <v>84.1</v>
      </c>
      <c r="N65" s="6">
        <f t="shared" si="7"/>
        <v>75.94</v>
      </c>
      <c r="O65" s="6">
        <v>2</v>
      </c>
      <c r="P65" s="3">
        <v>8</v>
      </c>
    </row>
    <row r="66" spans="1:16">
      <c r="A66" s="3">
        <v>163</v>
      </c>
      <c r="B66" s="3" t="s">
        <v>87</v>
      </c>
      <c r="C66" s="3" t="s">
        <v>1</v>
      </c>
      <c r="D66" s="3" t="s">
        <v>84</v>
      </c>
      <c r="E66" s="3" t="s">
        <v>85</v>
      </c>
      <c r="F66" s="3" t="s">
        <v>10</v>
      </c>
      <c r="G66" s="6">
        <v>111000607</v>
      </c>
      <c r="H66" s="6">
        <v>82</v>
      </c>
      <c r="I66" s="6">
        <v>91</v>
      </c>
      <c r="J66" s="6">
        <v>87.4</v>
      </c>
      <c r="K66" s="6">
        <v>0</v>
      </c>
      <c r="L66" s="6">
        <v>87.4</v>
      </c>
      <c r="M66" s="7">
        <v>80.400000000000006</v>
      </c>
      <c r="N66" s="6">
        <f t="shared" si="7"/>
        <v>75.860000000000014</v>
      </c>
      <c r="O66" s="6">
        <v>3</v>
      </c>
      <c r="P66" s="3">
        <v>8</v>
      </c>
    </row>
    <row r="67" spans="1:16">
      <c r="A67" s="3">
        <v>162</v>
      </c>
      <c r="B67" s="3" t="s">
        <v>86</v>
      </c>
      <c r="C67" s="3" t="s">
        <v>1</v>
      </c>
      <c r="D67" s="3" t="s">
        <v>84</v>
      </c>
      <c r="E67" s="3" t="s">
        <v>85</v>
      </c>
      <c r="F67" s="3" t="s">
        <v>10</v>
      </c>
      <c r="G67" s="6">
        <v>111001502</v>
      </c>
      <c r="H67" s="6">
        <v>84</v>
      </c>
      <c r="I67" s="6">
        <v>90</v>
      </c>
      <c r="J67" s="6">
        <v>87.6</v>
      </c>
      <c r="K67" s="6">
        <v>0</v>
      </c>
      <c r="L67" s="6">
        <v>87.6</v>
      </c>
      <c r="M67" s="7">
        <v>79.5</v>
      </c>
      <c r="N67" s="6">
        <f t="shared" si="7"/>
        <v>75.599999999999994</v>
      </c>
      <c r="O67" s="6">
        <v>4</v>
      </c>
      <c r="P67" s="3">
        <v>8</v>
      </c>
    </row>
    <row r="68" spans="1:16">
      <c r="A68" s="3">
        <v>164</v>
      </c>
      <c r="B68" s="3" t="s">
        <v>88</v>
      </c>
      <c r="C68" s="3" t="s">
        <v>7</v>
      </c>
      <c r="D68" s="3" t="s">
        <v>84</v>
      </c>
      <c r="E68" s="3" t="s">
        <v>85</v>
      </c>
      <c r="F68" s="3" t="s">
        <v>10</v>
      </c>
      <c r="G68" s="6">
        <v>111002106</v>
      </c>
      <c r="H68" s="6">
        <v>74</v>
      </c>
      <c r="I68" s="6">
        <v>96</v>
      </c>
      <c r="J68" s="6">
        <v>87.2</v>
      </c>
      <c r="K68" s="6">
        <v>0</v>
      </c>
      <c r="L68" s="6">
        <v>87.2</v>
      </c>
      <c r="M68" s="7">
        <v>79.8</v>
      </c>
      <c r="N68" s="6">
        <f t="shared" si="7"/>
        <v>75.52000000000001</v>
      </c>
      <c r="O68" s="6">
        <v>5</v>
      </c>
      <c r="P68" s="3">
        <v>8</v>
      </c>
    </row>
    <row r="69" spans="1:16">
      <c r="A69" s="3">
        <v>169</v>
      </c>
      <c r="B69" s="3" t="s">
        <v>92</v>
      </c>
      <c r="C69" s="3" t="s">
        <v>1</v>
      </c>
      <c r="D69" s="3" t="s">
        <v>84</v>
      </c>
      <c r="E69" s="3" t="s">
        <v>85</v>
      </c>
      <c r="F69" s="3" t="s">
        <v>10</v>
      </c>
      <c r="G69" s="6">
        <v>111001104</v>
      </c>
      <c r="H69" s="6">
        <v>76.5</v>
      </c>
      <c r="I69" s="6">
        <v>84</v>
      </c>
      <c r="J69" s="6">
        <v>81</v>
      </c>
      <c r="K69" s="6">
        <v>0</v>
      </c>
      <c r="L69" s="6">
        <v>81</v>
      </c>
      <c r="M69" s="7">
        <v>86.8</v>
      </c>
      <c r="N69" s="6">
        <f t="shared" si="7"/>
        <v>75.22</v>
      </c>
      <c r="O69" s="6">
        <v>6</v>
      </c>
      <c r="P69" s="3">
        <v>8</v>
      </c>
    </row>
    <row r="70" spans="1:16">
      <c r="A70" s="3">
        <v>167</v>
      </c>
      <c r="B70" s="3" t="s">
        <v>91</v>
      </c>
      <c r="C70" s="3" t="s">
        <v>1</v>
      </c>
      <c r="D70" s="3" t="s">
        <v>84</v>
      </c>
      <c r="E70" s="3" t="s">
        <v>85</v>
      </c>
      <c r="F70" s="3" t="s">
        <v>10</v>
      </c>
      <c r="G70" s="6">
        <v>111001505</v>
      </c>
      <c r="H70" s="6">
        <v>80.5</v>
      </c>
      <c r="I70" s="6">
        <v>84</v>
      </c>
      <c r="J70" s="6">
        <v>82.6</v>
      </c>
      <c r="K70" s="6">
        <v>0</v>
      </c>
      <c r="L70" s="6">
        <v>82.6</v>
      </c>
      <c r="M70" s="7">
        <v>79.5</v>
      </c>
      <c r="N70" s="6">
        <f t="shared" si="7"/>
        <v>73.099999999999994</v>
      </c>
      <c r="O70" s="6">
        <v>7</v>
      </c>
      <c r="P70" s="3">
        <v>8</v>
      </c>
    </row>
    <row r="71" spans="1:16">
      <c r="A71" s="3">
        <v>170</v>
      </c>
      <c r="B71" s="3" t="s">
        <v>93</v>
      </c>
      <c r="C71" s="3" t="s">
        <v>1</v>
      </c>
      <c r="D71" s="3" t="s">
        <v>84</v>
      </c>
      <c r="E71" s="3" t="s">
        <v>85</v>
      </c>
      <c r="F71" s="3" t="s">
        <v>10</v>
      </c>
      <c r="G71" s="6">
        <v>111001112</v>
      </c>
      <c r="H71" s="6">
        <v>67.5</v>
      </c>
      <c r="I71" s="6">
        <v>86.5</v>
      </c>
      <c r="J71" s="6">
        <v>78.900000000000006</v>
      </c>
      <c r="K71" s="6">
        <v>0</v>
      </c>
      <c r="L71" s="6">
        <v>78.900000000000006</v>
      </c>
      <c r="M71" s="7">
        <v>83.4</v>
      </c>
      <c r="N71" s="6">
        <f t="shared" si="7"/>
        <v>72.810000000000016</v>
      </c>
      <c r="O71" s="6">
        <v>8</v>
      </c>
      <c r="P71" s="3">
        <v>8</v>
      </c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  <c r="O72" s="3"/>
      <c r="P72" s="3"/>
    </row>
    <row r="73" spans="1:16">
      <c r="A73" s="3">
        <v>186</v>
      </c>
      <c r="B73" s="3" t="s">
        <v>96</v>
      </c>
      <c r="C73" s="3" t="s">
        <v>1</v>
      </c>
      <c r="D73" s="3" t="s">
        <v>94</v>
      </c>
      <c r="E73" s="3" t="s">
        <v>95</v>
      </c>
      <c r="F73" s="3" t="s">
        <v>10</v>
      </c>
      <c r="G73" s="6">
        <v>111001824</v>
      </c>
      <c r="H73" s="6">
        <v>85</v>
      </c>
      <c r="I73" s="6">
        <v>104</v>
      </c>
      <c r="J73" s="6">
        <v>96.4</v>
      </c>
      <c r="K73" s="6">
        <v>0</v>
      </c>
      <c r="L73" s="6">
        <v>96.4</v>
      </c>
      <c r="M73" s="7">
        <v>83.92</v>
      </c>
      <c r="N73" s="6">
        <f t="shared" ref="N73:N81" si="8">L73/1.2*0.6+M73*0.4</f>
        <v>81.768000000000001</v>
      </c>
      <c r="O73" s="6">
        <v>1</v>
      </c>
      <c r="P73" s="3">
        <v>9</v>
      </c>
    </row>
    <row r="74" spans="1:16">
      <c r="A74" s="3">
        <v>187</v>
      </c>
      <c r="B74" s="3" t="s">
        <v>97</v>
      </c>
      <c r="C74" s="3" t="s">
        <v>7</v>
      </c>
      <c r="D74" s="3" t="s">
        <v>94</v>
      </c>
      <c r="E74" s="3" t="s">
        <v>95</v>
      </c>
      <c r="F74" s="3" t="s">
        <v>10</v>
      </c>
      <c r="G74" s="6">
        <v>111000421</v>
      </c>
      <c r="H74" s="6">
        <v>80.5</v>
      </c>
      <c r="I74" s="6">
        <v>104</v>
      </c>
      <c r="J74" s="6">
        <v>94.6</v>
      </c>
      <c r="K74" s="6">
        <v>0</v>
      </c>
      <c r="L74" s="6">
        <v>94.6</v>
      </c>
      <c r="M74" s="7">
        <v>83.84</v>
      </c>
      <c r="N74" s="6">
        <f t="shared" si="8"/>
        <v>80.835999999999999</v>
      </c>
      <c r="O74" s="6">
        <v>2</v>
      </c>
      <c r="P74" s="3">
        <v>9</v>
      </c>
    </row>
    <row r="75" spans="1:16">
      <c r="A75" s="3">
        <v>188</v>
      </c>
      <c r="B75" s="3" t="s">
        <v>98</v>
      </c>
      <c r="C75" s="3" t="s">
        <v>1</v>
      </c>
      <c r="D75" s="3" t="s">
        <v>94</v>
      </c>
      <c r="E75" s="3" t="s">
        <v>95</v>
      </c>
      <c r="F75" s="3" t="s">
        <v>10</v>
      </c>
      <c r="G75" s="6">
        <v>111001313</v>
      </c>
      <c r="H75" s="6">
        <v>71.5</v>
      </c>
      <c r="I75" s="6">
        <v>108</v>
      </c>
      <c r="J75" s="6">
        <v>93.4</v>
      </c>
      <c r="K75" s="6">
        <v>0</v>
      </c>
      <c r="L75" s="6">
        <v>93.4</v>
      </c>
      <c r="M75" s="7">
        <v>81.97999999999999</v>
      </c>
      <c r="N75" s="6">
        <f t="shared" si="8"/>
        <v>79.49199999999999</v>
      </c>
      <c r="O75" s="6">
        <v>3</v>
      </c>
      <c r="P75" s="3">
        <v>9</v>
      </c>
    </row>
    <row r="76" spans="1:16">
      <c r="A76" s="3">
        <v>189</v>
      </c>
      <c r="B76" s="3" t="s">
        <v>99</v>
      </c>
      <c r="C76" s="3" t="s">
        <v>1</v>
      </c>
      <c r="D76" s="3" t="s">
        <v>94</v>
      </c>
      <c r="E76" s="3" t="s">
        <v>95</v>
      </c>
      <c r="F76" s="3" t="s">
        <v>10</v>
      </c>
      <c r="G76" s="6">
        <v>111000817</v>
      </c>
      <c r="H76" s="6">
        <v>81</v>
      </c>
      <c r="I76" s="6">
        <v>96</v>
      </c>
      <c r="J76" s="6">
        <v>90</v>
      </c>
      <c r="K76" s="6">
        <v>0</v>
      </c>
      <c r="L76" s="6">
        <v>90</v>
      </c>
      <c r="M76" s="7">
        <v>82</v>
      </c>
      <c r="N76" s="6">
        <f t="shared" si="8"/>
        <v>77.800000000000011</v>
      </c>
      <c r="O76" s="6">
        <v>4</v>
      </c>
      <c r="P76" s="3">
        <v>9</v>
      </c>
    </row>
    <row r="77" spans="1:16">
      <c r="A77" s="3">
        <v>190</v>
      </c>
      <c r="B77" s="3" t="s">
        <v>100</v>
      </c>
      <c r="C77" s="3" t="s">
        <v>1</v>
      </c>
      <c r="D77" s="3" t="s">
        <v>94</v>
      </c>
      <c r="E77" s="3" t="s">
        <v>95</v>
      </c>
      <c r="F77" s="3" t="s">
        <v>10</v>
      </c>
      <c r="G77" s="6">
        <v>111001504</v>
      </c>
      <c r="H77" s="6">
        <v>82.5</v>
      </c>
      <c r="I77" s="6">
        <v>84</v>
      </c>
      <c r="J77" s="6">
        <v>83.4</v>
      </c>
      <c r="K77" s="6">
        <v>0</v>
      </c>
      <c r="L77" s="6">
        <v>83.4</v>
      </c>
      <c r="M77" s="7">
        <v>83.7</v>
      </c>
      <c r="N77" s="6">
        <f t="shared" si="8"/>
        <v>75.180000000000007</v>
      </c>
      <c r="O77" s="6">
        <v>5</v>
      </c>
      <c r="P77" s="3">
        <v>9</v>
      </c>
    </row>
    <row r="78" spans="1:16">
      <c r="A78" s="3">
        <v>191</v>
      </c>
      <c r="B78" s="3" t="s">
        <v>101</v>
      </c>
      <c r="C78" s="3" t="s">
        <v>7</v>
      </c>
      <c r="D78" s="3" t="s">
        <v>94</v>
      </c>
      <c r="E78" s="3" t="s">
        <v>95</v>
      </c>
      <c r="F78" s="3" t="s">
        <v>10</v>
      </c>
      <c r="G78" s="6">
        <v>111001821</v>
      </c>
      <c r="H78" s="6">
        <v>66</v>
      </c>
      <c r="I78" s="6">
        <v>94</v>
      </c>
      <c r="J78" s="6">
        <v>82.8</v>
      </c>
      <c r="K78" s="6">
        <v>0</v>
      </c>
      <c r="L78" s="6">
        <v>82.8</v>
      </c>
      <c r="M78" s="7">
        <v>81.5</v>
      </c>
      <c r="N78" s="6">
        <f t="shared" si="8"/>
        <v>74</v>
      </c>
      <c r="O78" s="6">
        <v>6</v>
      </c>
      <c r="P78" s="3">
        <v>9</v>
      </c>
    </row>
    <row r="79" spans="1:16">
      <c r="A79" s="3">
        <v>192</v>
      </c>
      <c r="B79" s="3" t="s">
        <v>102</v>
      </c>
      <c r="C79" s="3" t="s">
        <v>1</v>
      </c>
      <c r="D79" s="3" t="s">
        <v>94</v>
      </c>
      <c r="E79" s="3" t="s">
        <v>95</v>
      </c>
      <c r="F79" s="3" t="s">
        <v>10</v>
      </c>
      <c r="G79" s="6">
        <v>111001804</v>
      </c>
      <c r="H79" s="6">
        <v>69.5</v>
      </c>
      <c r="I79" s="6">
        <v>91</v>
      </c>
      <c r="J79" s="6">
        <v>82.4</v>
      </c>
      <c r="K79" s="6">
        <v>0</v>
      </c>
      <c r="L79" s="6">
        <v>82.4</v>
      </c>
      <c r="M79" s="7">
        <v>80.400000000000006</v>
      </c>
      <c r="N79" s="6">
        <f t="shared" si="8"/>
        <v>73.360000000000014</v>
      </c>
      <c r="O79" s="6">
        <v>7</v>
      </c>
      <c r="P79" s="3">
        <v>9</v>
      </c>
    </row>
    <row r="80" spans="1:16">
      <c r="A80" s="3">
        <v>195</v>
      </c>
      <c r="B80" s="3" t="s">
        <v>104</v>
      </c>
      <c r="C80" s="3" t="s">
        <v>1</v>
      </c>
      <c r="D80" s="3" t="s">
        <v>94</v>
      </c>
      <c r="E80" s="3" t="s">
        <v>95</v>
      </c>
      <c r="F80" s="3" t="s">
        <v>10</v>
      </c>
      <c r="G80" s="6">
        <v>111001011</v>
      </c>
      <c r="H80" s="6">
        <v>71.5</v>
      </c>
      <c r="I80" s="6">
        <v>84.5</v>
      </c>
      <c r="J80" s="6">
        <v>79.3</v>
      </c>
      <c r="K80" s="6">
        <v>0</v>
      </c>
      <c r="L80" s="6">
        <v>79.3</v>
      </c>
      <c r="M80" s="7">
        <v>83.6</v>
      </c>
      <c r="N80" s="6">
        <f t="shared" si="8"/>
        <v>73.09</v>
      </c>
      <c r="O80" s="6">
        <v>8</v>
      </c>
      <c r="P80" s="3">
        <v>9</v>
      </c>
    </row>
    <row r="81" spans="1:16">
      <c r="A81" s="3">
        <v>194</v>
      </c>
      <c r="B81" s="3" t="s">
        <v>103</v>
      </c>
      <c r="C81" s="3" t="s">
        <v>1</v>
      </c>
      <c r="D81" s="3" t="s">
        <v>94</v>
      </c>
      <c r="E81" s="3" t="s">
        <v>95</v>
      </c>
      <c r="F81" s="3" t="s">
        <v>10</v>
      </c>
      <c r="G81" s="6">
        <v>111001210</v>
      </c>
      <c r="H81" s="6">
        <v>69</v>
      </c>
      <c r="I81" s="6">
        <v>89.5</v>
      </c>
      <c r="J81" s="6">
        <v>81.3</v>
      </c>
      <c r="K81" s="6">
        <v>0</v>
      </c>
      <c r="L81" s="6">
        <v>81.3</v>
      </c>
      <c r="M81" s="7">
        <v>79.7</v>
      </c>
      <c r="N81" s="6">
        <f t="shared" si="8"/>
        <v>72.53</v>
      </c>
      <c r="O81" s="6">
        <v>9</v>
      </c>
      <c r="P81" s="3">
        <v>9</v>
      </c>
    </row>
    <row r="82" spans="1:1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6"/>
      <c r="O82" s="3"/>
      <c r="P82" s="3"/>
    </row>
    <row r="83" spans="1:16">
      <c r="A83" s="3">
        <v>212</v>
      </c>
      <c r="B83" s="3" t="s">
        <v>109</v>
      </c>
      <c r="C83" s="3" t="s">
        <v>1</v>
      </c>
      <c r="D83" s="3" t="s">
        <v>106</v>
      </c>
      <c r="E83" s="3" t="s">
        <v>107</v>
      </c>
      <c r="F83" s="3" t="s">
        <v>108</v>
      </c>
      <c r="G83" s="6">
        <v>111009827</v>
      </c>
      <c r="H83" s="6">
        <v>83</v>
      </c>
      <c r="I83" s="6">
        <v>98</v>
      </c>
      <c r="J83" s="6">
        <v>92</v>
      </c>
      <c r="K83" s="6">
        <v>0</v>
      </c>
      <c r="L83" s="6">
        <v>92</v>
      </c>
      <c r="M83" s="7">
        <v>83.3</v>
      </c>
      <c r="N83" s="6">
        <f t="shared" ref="N83:N86" si="9">L83/1.2*0.6+M83*0.4</f>
        <v>79.319999999999993</v>
      </c>
      <c r="O83" s="6">
        <v>1</v>
      </c>
      <c r="P83" s="3">
        <v>4</v>
      </c>
    </row>
    <row r="84" spans="1:16">
      <c r="A84" s="3">
        <v>215</v>
      </c>
      <c r="B84" s="3" t="s">
        <v>112</v>
      </c>
      <c r="C84" s="3" t="s">
        <v>1</v>
      </c>
      <c r="D84" s="3" t="s">
        <v>106</v>
      </c>
      <c r="E84" s="3" t="s">
        <v>107</v>
      </c>
      <c r="F84" s="3" t="s">
        <v>108</v>
      </c>
      <c r="G84" s="6">
        <v>111009716</v>
      </c>
      <c r="H84" s="6">
        <v>77.5</v>
      </c>
      <c r="I84" s="6">
        <v>97</v>
      </c>
      <c r="J84" s="6">
        <v>89.2</v>
      </c>
      <c r="K84" s="6">
        <v>0</v>
      </c>
      <c r="L84" s="6">
        <v>89.2</v>
      </c>
      <c r="M84" s="7">
        <v>85.7</v>
      </c>
      <c r="N84" s="6">
        <f t="shared" si="9"/>
        <v>78.88</v>
      </c>
      <c r="O84" s="6">
        <v>2</v>
      </c>
      <c r="P84" s="3">
        <v>4</v>
      </c>
    </row>
    <row r="85" spans="1:16">
      <c r="A85" s="3">
        <v>213</v>
      </c>
      <c r="B85" s="3" t="s">
        <v>110</v>
      </c>
      <c r="C85" s="3" t="s">
        <v>1</v>
      </c>
      <c r="D85" s="3" t="s">
        <v>106</v>
      </c>
      <c r="E85" s="3" t="s">
        <v>107</v>
      </c>
      <c r="F85" s="3" t="s">
        <v>108</v>
      </c>
      <c r="G85" s="6">
        <v>111009210</v>
      </c>
      <c r="H85" s="6">
        <v>88.5</v>
      </c>
      <c r="I85" s="6">
        <v>93.5</v>
      </c>
      <c r="J85" s="6">
        <v>91.5</v>
      </c>
      <c r="K85" s="6">
        <v>0</v>
      </c>
      <c r="L85" s="6">
        <v>91.5</v>
      </c>
      <c r="M85" s="7">
        <v>82.1</v>
      </c>
      <c r="N85" s="6">
        <f t="shared" si="9"/>
        <v>78.59</v>
      </c>
      <c r="O85" s="6">
        <v>3</v>
      </c>
      <c r="P85" s="3">
        <v>4</v>
      </c>
    </row>
    <row r="86" spans="1:16">
      <c r="A86" s="3">
        <v>214</v>
      </c>
      <c r="B86" s="3" t="s">
        <v>111</v>
      </c>
      <c r="C86" s="3" t="s">
        <v>1</v>
      </c>
      <c r="D86" s="3" t="s">
        <v>106</v>
      </c>
      <c r="E86" s="3" t="s">
        <v>107</v>
      </c>
      <c r="F86" s="3" t="s">
        <v>108</v>
      </c>
      <c r="G86" s="6">
        <v>111009303</v>
      </c>
      <c r="H86" s="6">
        <v>83.5</v>
      </c>
      <c r="I86" s="6">
        <v>96</v>
      </c>
      <c r="J86" s="6">
        <v>91</v>
      </c>
      <c r="K86" s="6">
        <v>0</v>
      </c>
      <c r="L86" s="6">
        <v>91</v>
      </c>
      <c r="M86" s="7">
        <v>82.6</v>
      </c>
      <c r="N86" s="6">
        <f t="shared" si="9"/>
        <v>78.540000000000006</v>
      </c>
      <c r="O86" s="6">
        <v>4</v>
      </c>
      <c r="P86" s="3">
        <v>4</v>
      </c>
    </row>
    <row r="87" spans="1:1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6"/>
      <c r="O87" s="3"/>
      <c r="P87" s="3"/>
    </row>
    <row r="88" spans="1:16">
      <c r="A88" s="3">
        <v>298</v>
      </c>
      <c r="B88" s="3" t="s">
        <v>116</v>
      </c>
      <c r="C88" s="3" t="s">
        <v>7</v>
      </c>
      <c r="D88" s="3" t="s">
        <v>114</v>
      </c>
      <c r="E88" s="3" t="s">
        <v>115</v>
      </c>
      <c r="F88" s="3" t="s">
        <v>30</v>
      </c>
      <c r="G88" s="6">
        <v>111007712</v>
      </c>
      <c r="H88" s="6">
        <v>67</v>
      </c>
      <c r="I88" s="6">
        <v>77.5</v>
      </c>
      <c r="J88" s="6">
        <v>73.3</v>
      </c>
      <c r="K88" s="6">
        <v>0</v>
      </c>
      <c r="L88" s="6">
        <v>73.3</v>
      </c>
      <c r="M88" s="7">
        <v>76.400000000000006</v>
      </c>
      <c r="N88" s="6">
        <f t="shared" ref="N88" si="10">L88/1.2*0.6+M88*0.4</f>
        <v>67.210000000000008</v>
      </c>
      <c r="O88" s="6">
        <v>1</v>
      </c>
      <c r="P88" s="3">
        <v>1</v>
      </c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/>
      <c r="O89" s="3"/>
      <c r="P89" s="3"/>
    </row>
    <row r="90" spans="1:16">
      <c r="A90" s="3">
        <v>303</v>
      </c>
      <c r="B90" s="3" t="s">
        <v>119</v>
      </c>
      <c r="C90" s="3" t="s">
        <v>1</v>
      </c>
      <c r="D90" s="3" t="s">
        <v>117</v>
      </c>
      <c r="E90" s="3" t="s">
        <v>118</v>
      </c>
      <c r="F90" s="3" t="s">
        <v>30</v>
      </c>
      <c r="G90" s="6">
        <v>111007311</v>
      </c>
      <c r="H90" s="6">
        <v>72</v>
      </c>
      <c r="I90" s="6">
        <v>94.5</v>
      </c>
      <c r="J90" s="6">
        <v>85.5</v>
      </c>
      <c r="K90" s="6">
        <v>0</v>
      </c>
      <c r="L90" s="6">
        <v>85.5</v>
      </c>
      <c r="M90" s="7">
        <v>82.2</v>
      </c>
      <c r="N90" s="6">
        <f t="shared" ref="N90:N96" si="11">L90/1.2*0.6+M90*0.4</f>
        <v>75.63</v>
      </c>
      <c r="O90" s="6">
        <v>1</v>
      </c>
      <c r="P90" s="3">
        <v>7</v>
      </c>
    </row>
    <row r="91" spans="1:16">
      <c r="A91" s="3">
        <v>311</v>
      </c>
      <c r="B91" s="3" t="s">
        <v>113</v>
      </c>
      <c r="C91" s="3" t="s">
        <v>1</v>
      </c>
      <c r="D91" s="3" t="s">
        <v>117</v>
      </c>
      <c r="E91" s="3" t="s">
        <v>118</v>
      </c>
      <c r="F91" s="3" t="s">
        <v>30</v>
      </c>
      <c r="G91" s="6">
        <v>111007523</v>
      </c>
      <c r="H91" s="6">
        <v>70</v>
      </c>
      <c r="I91" s="6">
        <v>91.5</v>
      </c>
      <c r="J91" s="6">
        <v>82.9</v>
      </c>
      <c r="K91" s="6">
        <v>0</v>
      </c>
      <c r="L91" s="6">
        <v>82.9</v>
      </c>
      <c r="M91" s="7">
        <v>84.2</v>
      </c>
      <c r="N91" s="6">
        <f t="shared" si="11"/>
        <v>75.13</v>
      </c>
      <c r="O91" s="6">
        <v>2</v>
      </c>
      <c r="P91" s="3">
        <v>7</v>
      </c>
    </row>
    <row r="92" spans="1:16">
      <c r="A92" s="3">
        <v>307</v>
      </c>
      <c r="B92" s="3" t="s">
        <v>123</v>
      </c>
      <c r="C92" s="3" t="s">
        <v>1</v>
      </c>
      <c r="D92" s="3" t="s">
        <v>117</v>
      </c>
      <c r="E92" s="3" t="s">
        <v>118</v>
      </c>
      <c r="F92" s="3" t="s">
        <v>30</v>
      </c>
      <c r="G92" s="6">
        <v>111007907</v>
      </c>
      <c r="H92" s="6">
        <v>80.5</v>
      </c>
      <c r="I92" s="6">
        <v>85.5</v>
      </c>
      <c r="J92" s="6">
        <v>83.5</v>
      </c>
      <c r="K92" s="6">
        <v>0</v>
      </c>
      <c r="L92" s="6">
        <v>83.5</v>
      </c>
      <c r="M92" s="7">
        <v>82.6</v>
      </c>
      <c r="N92" s="6">
        <f t="shared" si="11"/>
        <v>74.790000000000006</v>
      </c>
      <c r="O92" s="6">
        <v>3</v>
      </c>
      <c r="P92" s="3">
        <v>7</v>
      </c>
    </row>
    <row r="93" spans="1:16">
      <c r="A93" s="3">
        <v>308</v>
      </c>
      <c r="B93" s="3" t="s">
        <v>124</v>
      </c>
      <c r="C93" s="3" t="s">
        <v>1</v>
      </c>
      <c r="D93" s="3" t="s">
        <v>117</v>
      </c>
      <c r="E93" s="3" t="s">
        <v>118</v>
      </c>
      <c r="F93" s="3" t="s">
        <v>30</v>
      </c>
      <c r="G93" s="6">
        <v>111007614</v>
      </c>
      <c r="H93" s="6">
        <v>69</v>
      </c>
      <c r="I93" s="6">
        <v>93</v>
      </c>
      <c r="J93" s="6">
        <v>83.4</v>
      </c>
      <c r="K93" s="6">
        <v>0</v>
      </c>
      <c r="L93" s="6">
        <v>83.4</v>
      </c>
      <c r="M93" s="7">
        <v>82.6</v>
      </c>
      <c r="N93" s="6">
        <f t="shared" si="11"/>
        <v>74.740000000000009</v>
      </c>
      <c r="O93" s="6">
        <v>4</v>
      </c>
      <c r="P93" s="3">
        <v>7</v>
      </c>
    </row>
    <row r="94" spans="1:16">
      <c r="A94" s="3">
        <v>305</v>
      </c>
      <c r="B94" s="3" t="s">
        <v>121</v>
      </c>
      <c r="C94" s="3" t="s">
        <v>1</v>
      </c>
      <c r="D94" s="3" t="s">
        <v>117</v>
      </c>
      <c r="E94" s="3" t="s">
        <v>118</v>
      </c>
      <c r="F94" s="3" t="s">
        <v>30</v>
      </c>
      <c r="G94" s="6">
        <v>111008012</v>
      </c>
      <c r="H94" s="6">
        <v>74</v>
      </c>
      <c r="I94" s="6">
        <v>91.5</v>
      </c>
      <c r="J94" s="6">
        <v>84.5</v>
      </c>
      <c r="K94" s="6">
        <v>0</v>
      </c>
      <c r="L94" s="6">
        <v>84.5</v>
      </c>
      <c r="M94" s="7">
        <v>81</v>
      </c>
      <c r="N94" s="6">
        <f t="shared" si="11"/>
        <v>74.650000000000006</v>
      </c>
      <c r="O94" s="6">
        <v>5</v>
      </c>
      <c r="P94" s="3">
        <v>7</v>
      </c>
    </row>
    <row r="95" spans="1:16">
      <c r="A95" s="3">
        <v>304</v>
      </c>
      <c r="B95" s="3" t="s">
        <v>120</v>
      </c>
      <c r="C95" s="3" t="s">
        <v>1</v>
      </c>
      <c r="D95" s="3" t="s">
        <v>117</v>
      </c>
      <c r="E95" s="3" t="s">
        <v>118</v>
      </c>
      <c r="F95" s="3" t="s">
        <v>30</v>
      </c>
      <c r="G95" s="6">
        <v>111007920</v>
      </c>
      <c r="H95" s="6">
        <v>76.5</v>
      </c>
      <c r="I95" s="6">
        <v>90</v>
      </c>
      <c r="J95" s="6">
        <v>84.6</v>
      </c>
      <c r="K95" s="6">
        <v>0</v>
      </c>
      <c r="L95" s="6">
        <v>84.6</v>
      </c>
      <c r="M95" s="7">
        <v>80.599999999999994</v>
      </c>
      <c r="N95" s="6">
        <f t="shared" si="11"/>
        <v>74.539999999999992</v>
      </c>
      <c r="O95" s="6">
        <v>6</v>
      </c>
      <c r="P95" s="3">
        <v>7</v>
      </c>
    </row>
    <row r="96" spans="1:16">
      <c r="A96" s="3">
        <v>306</v>
      </c>
      <c r="B96" s="3" t="s">
        <v>122</v>
      </c>
      <c r="C96" s="3" t="s">
        <v>1</v>
      </c>
      <c r="D96" s="3" t="s">
        <v>117</v>
      </c>
      <c r="E96" s="3" t="s">
        <v>118</v>
      </c>
      <c r="F96" s="3" t="s">
        <v>30</v>
      </c>
      <c r="G96" s="6">
        <v>111007714</v>
      </c>
      <c r="H96" s="6">
        <v>72.5</v>
      </c>
      <c r="I96" s="6">
        <v>92.5</v>
      </c>
      <c r="J96" s="6">
        <v>84.5</v>
      </c>
      <c r="K96" s="6">
        <v>0</v>
      </c>
      <c r="L96" s="6">
        <v>84.5</v>
      </c>
      <c r="M96" s="7">
        <v>79.5</v>
      </c>
      <c r="N96" s="6">
        <f t="shared" si="11"/>
        <v>74.05</v>
      </c>
      <c r="O96" s="6">
        <v>7</v>
      </c>
      <c r="P96" s="3">
        <v>7</v>
      </c>
    </row>
    <row r="97" spans="1:1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6"/>
      <c r="O97" s="3"/>
      <c r="P97" s="3"/>
    </row>
    <row r="98" spans="1:16">
      <c r="A98" s="3">
        <v>351</v>
      </c>
      <c r="B98" s="3" t="s">
        <v>127</v>
      </c>
      <c r="C98" s="3" t="s">
        <v>1</v>
      </c>
      <c r="D98" s="3" t="s">
        <v>125</v>
      </c>
      <c r="E98" s="3" t="s">
        <v>126</v>
      </c>
      <c r="F98" s="3" t="s">
        <v>38</v>
      </c>
      <c r="G98" s="6">
        <v>111008629</v>
      </c>
      <c r="H98" s="6">
        <v>77.5</v>
      </c>
      <c r="I98" s="6">
        <v>99.5</v>
      </c>
      <c r="J98" s="6">
        <v>90.7</v>
      </c>
      <c r="K98" s="6">
        <v>0</v>
      </c>
      <c r="L98" s="6">
        <v>90.7</v>
      </c>
      <c r="M98" s="7">
        <v>79.599999999999994</v>
      </c>
      <c r="N98" s="6">
        <f t="shared" ref="N98:N109" si="12">L98/1.2*0.6+M98*0.4</f>
        <v>77.19</v>
      </c>
      <c r="O98" s="6">
        <v>1</v>
      </c>
      <c r="P98" s="3">
        <v>12</v>
      </c>
    </row>
    <row r="99" spans="1:16">
      <c r="A99" s="3">
        <v>352</v>
      </c>
      <c r="B99" s="3" t="s">
        <v>128</v>
      </c>
      <c r="C99" s="3" t="s">
        <v>1</v>
      </c>
      <c r="D99" s="3" t="s">
        <v>125</v>
      </c>
      <c r="E99" s="3" t="s">
        <v>126</v>
      </c>
      <c r="F99" s="3" t="s">
        <v>38</v>
      </c>
      <c r="G99" s="6">
        <v>111008329</v>
      </c>
      <c r="H99" s="6">
        <v>81</v>
      </c>
      <c r="I99" s="6">
        <v>93</v>
      </c>
      <c r="J99" s="6">
        <v>88.2</v>
      </c>
      <c r="K99" s="6">
        <v>0</v>
      </c>
      <c r="L99" s="6">
        <v>88.2</v>
      </c>
      <c r="M99" s="7">
        <v>82.5</v>
      </c>
      <c r="N99" s="6">
        <f t="shared" si="12"/>
        <v>77.099999999999994</v>
      </c>
      <c r="O99" s="6">
        <v>2</v>
      </c>
      <c r="P99" s="3">
        <v>12</v>
      </c>
    </row>
    <row r="100" spans="1:16">
      <c r="A100" s="3">
        <v>353</v>
      </c>
      <c r="B100" s="3" t="s">
        <v>129</v>
      </c>
      <c r="C100" s="3" t="s">
        <v>1</v>
      </c>
      <c r="D100" s="3" t="s">
        <v>125</v>
      </c>
      <c r="E100" s="3" t="s">
        <v>126</v>
      </c>
      <c r="F100" s="3" t="s">
        <v>38</v>
      </c>
      <c r="G100" s="6">
        <v>111008403</v>
      </c>
      <c r="H100" s="6">
        <v>69</v>
      </c>
      <c r="I100" s="6">
        <v>97.5</v>
      </c>
      <c r="J100" s="6">
        <v>86.1</v>
      </c>
      <c r="K100" s="6">
        <v>0</v>
      </c>
      <c r="L100" s="6">
        <v>86.1</v>
      </c>
      <c r="M100" s="7">
        <v>83</v>
      </c>
      <c r="N100" s="6">
        <f t="shared" si="12"/>
        <v>76.25</v>
      </c>
      <c r="O100" s="6">
        <v>3</v>
      </c>
      <c r="P100" s="3">
        <v>12</v>
      </c>
    </row>
    <row r="101" spans="1:16">
      <c r="A101" s="3">
        <v>354</v>
      </c>
      <c r="B101" s="3" t="s">
        <v>130</v>
      </c>
      <c r="C101" s="3" t="s">
        <v>1</v>
      </c>
      <c r="D101" s="3" t="s">
        <v>125</v>
      </c>
      <c r="E101" s="3" t="s">
        <v>126</v>
      </c>
      <c r="F101" s="3" t="s">
        <v>38</v>
      </c>
      <c r="G101" s="6">
        <v>111008511</v>
      </c>
      <c r="H101" s="6">
        <v>79</v>
      </c>
      <c r="I101" s="6">
        <v>90.5</v>
      </c>
      <c r="J101" s="6">
        <v>85.9</v>
      </c>
      <c r="K101" s="6">
        <v>0</v>
      </c>
      <c r="L101" s="6">
        <v>85.9</v>
      </c>
      <c r="M101" s="7">
        <v>81.8</v>
      </c>
      <c r="N101" s="6">
        <f t="shared" si="12"/>
        <v>75.67</v>
      </c>
      <c r="O101" s="6">
        <v>4</v>
      </c>
      <c r="P101" s="3">
        <v>12</v>
      </c>
    </row>
    <row r="102" spans="1:16">
      <c r="A102" s="3">
        <v>356</v>
      </c>
      <c r="B102" s="3" t="s">
        <v>132</v>
      </c>
      <c r="C102" s="3" t="s">
        <v>1</v>
      </c>
      <c r="D102" s="3" t="s">
        <v>125</v>
      </c>
      <c r="E102" s="3" t="s">
        <v>126</v>
      </c>
      <c r="F102" s="3" t="s">
        <v>38</v>
      </c>
      <c r="G102" s="6">
        <v>111008524</v>
      </c>
      <c r="H102" s="6">
        <v>75.5</v>
      </c>
      <c r="I102" s="6">
        <v>91.5</v>
      </c>
      <c r="J102" s="6">
        <v>85.1</v>
      </c>
      <c r="K102" s="6">
        <v>0</v>
      </c>
      <c r="L102" s="6">
        <v>85.1</v>
      </c>
      <c r="M102" s="7">
        <v>81.2</v>
      </c>
      <c r="N102" s="6">
        <f t="shared" si="12"/>
        <v>75.03</v>
      </c>
      <c r="O102" s="6">
        <v>5</v>
      </c>
      <c r="P102" s="3">
        <v>12</v>
      </c>
    </row>
    <row r="103" spans="1:16">
      <c r="A103" s="3">
        <v>365</v>
      </c>
      <c r="B103" s="3" t="s">
        <v>138</v>
      </c>
      <c r="C103" s="3" t="s">
        <v>1</v>
      </c>
      <c r="D103" s="3" t="s">
        <v>125</v>
      </c>
      <c r="E103" s="3" t="s">
        <v>126</v>
      </c>
      <c r="F103" s="3" t="s">
        <v>38</v>
      </c>
      <c r="G103" s="6">
        <v>111008304</v>
      </c>
      <c r="H103" s="6">
        <v>76.5</v>
      </c>
      <c r="I103" s="6">
        <v>85</v>
      </c>
      <c r="J103" s="6">
        <v>81.599999999999994</v>
      </c>
      <c r="K103" s="6">
        <v>0</v>
      </c>
      <c r="L103" s="6">
        <v>81.599999999999994</v>
      </c>
      <c r="M103" s="7">
        <v>84.5</v>
      </c>
      <c r="N103" s="6">
        <f t="shared" si="12"/>
        <v>74.599999999999994</v>
      </c>
      <c r="O103" s="6">
        <v>6</v>
      </c>
      <c r="P103" s="3">
        <v>12</v>
      </c>
    </row>
    <row r="104" spans="1:16">
      <c r="A104" s="3">
        <v>363</v>
      </c>
      <c r="B104" s="3" t="s">
        <v>137</v>
      </c>
      <c r="C104" s="3" t="s">
        <v>7</v>
      </c>
      <c r="D104" s="3" t="s">
        <v>125</v>
      </c>
      <c r="E104" s="3" t="s">
        <v>126</v>
      </c>
      <c r="F104" s="3" t="s">
        <v>38</v>
      </c>
      <c r="G104" s="6">
        <v>111008728</v>
      </c>
      <c r="H104" s="6">
        <v>73</v>
      </c>
      <c r="I104" s="6">
        <v>88</v>
      </c>
      <c r="J104" s="6">
        <v>82</v>
      </c>
      <c r="K104" s="6">
        <v>0</v>
      </c>
      <c r="L104" s="6">
        <v>82</v>
      </c>
      <c r="M104" s="7">
        <v>83.1</v>
      </c>
      <c r="N104" s="6">
        <f t="shared" si="12"/>
        <v>74.240000000000009</v>
      </c>
      <c r="O104" s="6">
        <v>7</v>
      </c>
      <c r="P104" s="3">
        <v>12</v>
      </c>
    </row>
    <row r="105" spans="1:16">
      <c r="A105" s="3">
        <v>355</v>
      </c>
      <c r="B105" s="3" t="s">
        <v>131</v>
      </c>
      <c r="C105" s="3" t="s">
        <v>1</v>
      </c>
      <c r="D105" s="3" t="s">
        <v>125</v>
      </c>
      <c r="E105" s="3" t="s">
        <v>126</v>
      </c>
      <c r="F105" s="3" t="s">
        <v>38</v>
      </c>
      <c r="G105" s="6">
        <v>111008712</v>
      </c>
      <c r="H105" s="6">
        <v>79.5</v>
      </c>
      <c r="I105" s="6">
        <v>89.5</v>
      </c>
      <c r="J105" s="6">
        <v>85.5</v>
      </c>
      <c r="K105" s="6">
        <v>0</v>
      </c>
      <c r="L105" s="6">
        <v>85.5</v>
      </c>
      <c r="M105" s="7">
        <v>78.400000000000006</v>
      </c>
      <c r="N105" s="6">
        <f t="shared" si="12"/>
        <v>74.11</v>
      </c>
      <c r="O105" s="6">
        <v>8</v>
      </c>
      <c r="P105" s="3">
        <v>12</v>
      </c>
    </row>
    <row r="106" spans="1:16">
      <c r="A106" s="3">
        <v>357</v>
      </c>
      <c r="B106" s="3" t="s">
        <v>133</v>
      </c>
      <c r="C106" s="3" t="s">
        <v>1</v>
      </c>
      <c r="D106" s="3" t="s">
        <v>125</v>
      </c>
      <c r="E106" s="3" t="s">
        <v>126</v>
      </c>
      <c r="F106" s="3" t="s">
        <v>38</v>
      </c>
      <c r="G106" s="6">
        <v>111008420</v>
      </c>
      <c r="H106" s="6">
        <v>75.5</v>
      </c>
      <c r="I106" s="6">
        <v>90</v>
      </c>
      <c r="J106" s="6">
        <v>84.2</v>
      </c>
      <c r="K106" s="6">
        <v>0</v>
      </c>
      <c r="L106" s="6">
        <v>84.2</v>
      </c>
      <c r="M106" s="7">
        <v>79</v>
      </c>
      <c r="N106" s="6">
        <f t="shared" si="12"/>
        <v>73.7</v>
      </c>
      <c r="O106" s="6">
        <v>9</v>
      </c>
      <c r="P106" s="3">
        <v>12</v>
      </c>
    </row>
    <row r="107" spans="1:16">
      <c r="A107" s="3">
        <v>358</v>
      </c>
      <c r="B107" s="3" t="s">
        <v>134</v>
      </c>
      <c r="C107" s="3" t="s">
        <v>7</v>
      </c>
      <c r="D107" s="3" t="s">
        <v>125</v>
      </c>
      <c r="E107" s="3" t="s">
        <v>126</v>
      </c>
      <c r="F107" s="3" t="s">
        <v>38</v>
      </c>
      <c r="G107" s="6">
        <v>111008512</v>
      </c>
      <c r="H107" s="6">
        <v>77.5</v>
      </c>
      <c r="I107" s="6">
        <v>87.5</v>
      </c>
      <c r="J107" s="6">
        <v>83.5</v>
      </c>
      <c r="K107" s="6">
        <v>0</v>
      </c>
      <c r="L107" s="6">
        <v>83.5</v>
      </c>
      <c r="M107" s="7">
        <v>79.5</v>
      </c>
      <c r="N107" s="6">
        <f t="shared" si="12"/>
        <v>73.550000000000011</v>
      </c>
      <c r="O107" s="6">
        <v>10</v>
      </c>
      <c r="P107" s="3">
        <v>12</v>
      </c>
    </row>
    <row r="108" spans="1:16">
      <c r="A108" s="3">
        <v>362</v>
      </c>
      <c r="B108" s="3" t="s">
        <v>136</v>
      </c>
      <c r="C108" s="3" t="s">
        <v>1</v>
      </c>
      <c r="D108" s="3" t="s">
        <v>125</v>
      </c>
      <c r="E108" s="3" t="s">
        <v>126</v>
      </c>
      <c r="F108" s="3" t="s">
        <v>38</v>
      </c>
      <c r="G108" s="6">
        <v>111008307</v>
      </c>
      <c r="H108" s="6">
        <v>65.5</v>
      </c>
      <c r="I108" s="6">
        <v>93.5</v>
      </c>
      <c r="J108" s="6">
        <v>82.3</v>
      </c>
      <c r="K108" s="6">
        <v>0</v>
      </c>
      <c r="L108" s="6">
        <v>82.3</v>
      </c>
      <c r="M108" s="7">
        <v>80.8</v>
      </c>
      <c r="N108" s="6">
        <f t="shared" si="12"/>
        <v>73.47</v>
      </c>
      <c r="O108" s="6">
        <v>11</v>
      </c>
      <c r="P108" s="3">
        <v>12</v>
      </c>
    </row>
    <row r="109" spans="1:16">
      <c r="A109" s="3">
        <v>359</v>
      </c>
      <c r="B109" s="3" t="s">
        <v>135</v>
      </c>
      <c r="C109" s="3" t="s">
        <v>1</v>
      </c>
      <c r="D109" s="3" t="s">
        <v>125</v>
      </c>
      <c r="E109" s="3" t="s">
        <v>126</v>
      </c>
      <c r="F109" s="3" t="s">
        <v>38</v>
      </c>
      <c r="G109" s="6">
        <v>111008730</v>
      </c>
      <c r="H109" s="6">
        <v>76</v>
      </c>
      <c r="I109" s="6">
        <v>88.5</v>
      </c>
      <c r="J109" s="6">
        <v>83.5</v>
      </c>
      <c r="K109" s="6">
        <v>0</v>
      </c>
      <c r="L109" s="6">
        <v>83.5</v>
      </c>
      <c r="M109" s="7">
        <v>79.2</v>
      </c>
      <c r="N109" s="6">
        <f t="shared" si="12"/>
        <v>73.430000000000007</v>
      </c>
      <c r="O109" s="6">
        <v>12</v>
      </c>
      <c r="P109" s="3">
        <v>12</v>
      </c>
    </row>
    <row r="110" spans="1:1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3"/>
      <c r="P110" s="3"/>
    </row>
    <row r="111" spans="1:16">
      <c r="A111" s="3">
        <v>405</v>
      </c>
      <c r="B111" s="3" t="s">
        <v>141</v>
      </c>
      <c r="C111" s="3" t="s">
        <v>1</v>
      </c>
      <c r="D111" s="3" t="s">
        <v>139</v>
      </c>
      <c r="E111" s="3" t="s">
        <v>140</v>
      </c>
      <c r="F111" s="3" t="s">
        <v>43</v>
      </c>
      <c r="G111" s="6">
        <v>111006328</v>
      </c>
      <c r="H111" s="6">
        <v>77.5</v>
      </c>
      <c r="I111" s="6">
        <v>93.25</v>
      </c>
      <c r="J111" s="6">
        <v>86.95</v>
      </c>
      <c r="K111" s="6">
        <v>0</v>
      </c>
      <c r="L111" s="6">
        <v>86.95</v>
      </c>
      <c r="M111" s="7">
        <v>83.4</v>
      </c>
      <c r="N111" s="6">
        <f t="shared" ref="N111:N115" si="13">L111/1.2*0.6+M111*0.4</f>
        <v>76.835000000000008</v>
      </c>
      <c r="O111" s="6">
        <v>1</v>
      </c>
      <c r="P111" s="3">
        <v>5</v>
      </c>
    </row>
    <row r="112" spans="1:16">
      <c r="A112" s="3">
        <v>406</v>
      </c>
      <c r="B112" s="3" t="s">
        <v>105</v>
      </c>
      <c r="C112" s="3" t="s">
        <v>1</v>
      </c>
      <c r="D112" s="3" t="s">
        <v>139</v>
      </c>
      <c r="E112" s="3" t="s">
        <v>140</v>
      </c>
      <c r="F112" s="3" t="s">
        <v>43</v>
      </c>
      <c r="G112" s="6">
        <v>111006225</v>
      </c>
      <c r="H112" s="6">
        <v>83</v>
      </c>
      <c r="I112" s="6">
        <v>87.25</v>
      </c>
      <c r="J112" s="6">
        <v>85.55</v>
      </c>
      <c r="K112" s="6">
        <v>0</v>
      </c>
      <c r="L112" s="6">
        <v>85.55</v>
      </c>
      <c r="M112" s="7">
        <v>83.4</v>
      </c>
      <c r="N112" s="6">
        <f t="shared" si="13"/>
        <v>76.135000000000005</v>
      </c>
      <c r="O112" s="6">
        <v>2</v>
      </c>
      <c r="P112" s="3">
        <v>5</v>
      </c>
    </row>
    <row r="113" spans="1:16">
      <c r="A113" s="3">
        <v>407</v>
      </c>
      <c r="B113" s="3" t="s">
        <v>142</v>
      </c>
      <c r="C113" s="3" t="s">
        <v>1</v>
      </c>
      <c r="D113" s="3" t="s">
        <v>139</v>
      </c>
      <c r="E113" s="3" t="s">
        <v>140</v>
      </c>
      <c r="F113" s="3" t="s">
        <v>43</v>
      </c>
      <c r="G113" s="6">
        <v>111006015</v>
      </c>
      <c r="H113" s="6">
        <v>78.5</v>
      </c>
      <c r="I113" s="6">
        <v>89.25</v>
      </c>
      <c r="J113" s="6">
        <v>84.95</v>
      </c>
      <c r="K113" s="6">
        <v>0</v>
      </c>
      <c r="L113" s="6">
        <v>84.95</v>
      </c>
      <c r="M113" s="7">
        <v>83.8</v>
      </c>
      <c r="N113" s="6">
        <f t="shared" si="13"/>
        <v>75.995000000000005</v>
      </c>
      <c r="O113" s="6">
        <v>3</v>
      </c>
      <c r="P113" s="3">
        <v>5</v>
      </c>
    </row>
    <row r="114" spans="1:16">
      <c r="A114" s="3">
        <v>408</v>
      </c>
      <c r="B114" s="3" t="s">
        <v>143</v>
      </c>
      <c r="C114" s="3" t="s">
        <v>1</v>
      </c>
      <c r="D114" s="3" t="s">
        <v>139</v>
      </c>
      <c r="E114" s="3" t="s">
        <v>140</v>
      </c>
      <c r="F114" s="3" t="s">
        <v>43</v>
      </c>
      <c r="G114" s="6">
        <v>111006024</v>
      </c>
      <c r="H114" s="6">
        <v>79.5</v>
      </c>
      <c r="I114" s="6">
        <v>87.5</v>
      </c>
      <c r="J114" s="6">
        <v>84.3</v>
      </c>
      <c r="K114" s="6">
        <v>0</v>
      </c>
      <c r="L114" s="6">
        <v>84.3</v>
      </c>
      <c r="M114" s="7">
        <v>83.4</v>
      </c>
      <c r="N114" s="6">
        <f t="shared" si="13"/>
        <v>75.510000000000005</v>
      </c>
      <c r="O114" s="6">
        <v>4</v>
      </c>
      <c r="P114" s="3">
        <v>5</v>
      </c>
    </row>
    <row r="115" spans="1:16">
      <c r="A115" s="3">
        <v>409</v>
      </c>
      <c r="B115" s="3" t="s">
        <v>144</v>
      </c>
      <c r="C115" s="3" t="s">
        <v>1</v>
      </c>
      <c r="D115" s="3" t="s">
        <v>139</v>
      </c>
      <c r="E115" s="3" t="s">
        <v>140</v>
      </c>
      <c r="F115" s="3" t="s">
        <v>43</v>
      </c>
      <c r="G115" s="6">
        <v>111005720</v>
      </c>
      <c r="H115" s="6">
        <v>83</v>
      </c>
      <c r="I115" s="6">
        <v>80</v>
      </c>
      <c r="J115" s="6">
        <v>81.2</v>
      </c>
      <c r="K115" s="6">
        <v>0</v>
      </c>
      <c r="L115" s="6">
        <v>81.2</v>
      </c>
      <c r="M115" s="7">
        <v>85.8</v>
      </c>
      <c r="N115" s="6">
        <f t="shared" si="13"/>
        <v>74.92</v>
      </c>
      <c r="O115" s="6">
        <v>5</v>
      </c>
      <c r="P115" s="3">
        <v>5</v>
      </c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  <c r="O116" s="3"/>
      <c r="P116" s="3"/>
    </row>
    <row r="117" spans="1:16">
      <c r="A117" s="3">
        <v>437</v>
      </c>
      <c r="B117" s="3" t="s">
        <v>147</v>
      </c>
      <c r="C117" s="3" t="s">
        <v>1</v>
      </c>
      <c r="D117" s="3" t="s">
        <v>145</v>
      </c>
      <c r="E117" s="3" t="s">
        <v>146</v>
      </c>
      <c r="F117" s="3" t="s">
        <v>50</v>
      </c>
      <c r="G117" s="6">
        <v>111002320</v>
      </c>
      <c r="H117" s="6">
        <v>78.5</v>
      </c>
      <c r="I117" s="6">
        <v>102</v>
      </c>
      <c r="J117" s="6">
        <v>92.6</v>
      </c>
      <c r="K117" s="6">
        <v>0</v>
      </c>
      <c r="L117" s="6">
        <v>92.6</v>
      </c>
      <c r="M117" s="7">
        <v>87.2</v>
      </c>
      <c r="N117" s="6">
        <f t="shared" ref="N117:N120" si="14">L117/1.2*0.6+M117*0.4</f>
        <v>81.180000000000007</v>
      </c>
      <c r="O117" s="6">
        <v>1</v>
      </c>
      <c r="P117" s="3">
        <v>4</v>
      </c>
    </row>
    <row r="118" spans="1:16">
      <c r="A118" s="3">
        <v>438</v>
      </c>
      <c r="B118" s="3" t="s">
        <v>148</v>
      </c>
      <c r="C118" s="3" t="s">
        <v>1</v>
      </c>
      <c r="D118" s="3" t="s">
        <v>145</v>
      </c>
      <c r="E118" s="3" t="s">
        <v>146</v>
      </c>
      <c r="F118" s="3" t="s">
        <v>50</v>
      </c>
      <c r="G118" s="6">
        <v>111002204</v>
      </c>
      <c r="H118" s="6">
        <v>65.5</v>
      </c>
      <c r="I118" s="6">
        <v>109.5</v>
      </c>
      <c r="J118" s="6">
        <v>91.9</v>
      </c>
      <c r="K118" s="6">
        <v>0</v>
      </c>
      <c r="L118" s="6">
        <v>91.9</v>
      </c>
      <c r="M118" s="7">
        <v>85.2</v>
      </c>
      <c r="N118" s="6">
        <f t="shared" si="14"/>
        <v>80.03</v>
      </c>
      <c r="O118" s="6">
        <v>2</v>
      </c>
      <c r="P118" s="3">
        <v>4</v>
      </c>
    </row>
    <row r="119" spans="1:16">
      <c r="A119" s="3">
        <v>439</v>
      </c>
      <c r="B119" s="3" t="s">
        <v>149</v>
      </c>
      <c r="C119" s="3" t="s">
        <v>1</v>
      </c>
      <c r="D119" s="3" t="s">
        <v>145</v>
      </c>
      <c r="E119" s="3" t="s">
        <v>146</v>
      </c>
      <c r="F119" s="3" t="s">
        <v>50</v>
      </c>
      <c r="G119" s="6">
        <v>111002301</v>
      </c>
      <c r="H119" s="6">
        <v>71</v>
      </c>
      <c r="I119" s="6">
        <v>102.5</v>
      </c>
      <c r="J119" s="6">
        <v>89.9</v>
      </c>
      <c r="K119" s="6">
        <v>0</v>
      </c>
      <c r="L119" s="6">
        <v>89.9</v>
      </c>
      <c r="M119" s="7">
        <v>84.8</v>
      </c>
      <c r="N119" s="6">
        <f t="shared" si="14"/>
        <v>78.87</v>
      </c>
      <c r="O119" s="6">
        <v>3</v>
      </c>
      <c r="P119" s="3">
        <v>4</v>
      </c>
    </row>
    <row r="120" spans="1:16">
      <c r="A120" s="3">
        <v>440</v>
      </c>
      <c r="B120" s="3" t="s">
        <v>150</v>
      </c>
      <c r="C120" s="3" t="s">
        <v>1</v>
      </c>
      <c r="D120" s="3" t="s">
        <v>145</v>
      </c>
      <c r="E120" s="3" t="s">
        <v>146</v>
      </c>
      <c r="F120" s="3" t="s">
        <v>50</v>
      </c>
      <c r="G120" s="6">
        <v>111002209</v>
      </c>
      <c r="H120" s="6">
        <v>68</v>
      </c>
      <c r="I120" s="6">
        <v>99</v>
      </c>
      <c r="J120" s="6">
        <v>86.6</v>
      </c>
      <c r="K120" s="6">
        <v>0</v>
      </c>
      <c r="L120" s="6">
        <v>86.6</v>
      </c>
      <c r="M120" s="7">
        <v>84</v>
      </c>
      <c r="N120" s="6">
        <f t="shared" si="14"/>
        <v>76.900000000000006</v>
      </c>
      <c r="O120" s="6">
        <v>4</v>
      </c>
      <c r="P120" s="3">
        <v>4</v>
      </c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6"/>
      <c r="O121" s="3"/>
      <c r="P121" s="3"/>
    </row>
    <row r="122" spans="1:16">
      <c r="A122" s="3">
        <v>472</v>
      </c>
      <c r="B122" s="3" t="s">
        <v>35</v>
      </c>
      <c r="C122" s="3" t="s">
        <v>1</v>
      </c>
      <c r="D122" s="3" t="s">
        <v>151</v>
      </c>
      <c r="E122" s="3" t="s">
        <v>152</v>
      </c>
      <c r="F122" s="3" t="s">
        <v>153</v>
      </c>
      <c r="G122" s="6">
        <v>111006719</v>
      </c>
      <c r="H122" s="6">
        <v>83</v>
      </c>
      <c r="I122" s="6">
        <v>94</v>
      </c>
      <c r="J122" s="6">
        <v>89.6</v>
      </c>
      <c r="K122" s="6">
        <v>0</v>
      </c>
      <c r="L122" s="6">
        <v>89.6</v>
      </c>
      <c r="M122" s="7">
        <v>81.599999999999994</v>
      </c>
      <c r="N122" s="6">
        <f t="shared" ref="N122:N126" si="15">L122/1.2*0.6+M122*0.4</f>
        <v>77.44</v>
      </c>
      <c r="O122" s="6">
        <v>1</v>
      </c>
      <c r="P122" s="3">
        <v>5</v>
      </c>
    </row>
    <row r="123" spans="1:16">
      <c r="A123" s="3">
        <v>475</v>
      </c>
      <c r="B123" s="3" t="s">
        <v>156</v>
      </c>
      <c r="C123" s="3" t="s">
        <v>1</v>
      </c>
      <c r="D123" s="3" t="s">
        <v>151</v>
      </c>
      <c r="E123" s="3" t="s">
        <v>152</v>
      </c>
      <c r="F123" s="3" t="s">
        <v>153</v>
      </c>
      <c r="G123" s="6">
        <v>111006808</v>
      </c>
      <c r="H123" s="6">
        <v>80.5</v>
      </c>
      <c r="I123" s="6">
        <v>91.5</v>
      </c>
      <c r="J123" s="6">
        <v>87.1</v>
      </c>
      <c r="K123" s="6">
        <v>0</v>
      </c>
      <c r="L123" s="6">
        <v>87.1</v>
      </c>
      <c r="M123" s="7">
        <v>83.4</v>
      </c>
      <c r="N123" s="6">
        <f t="shared" si="15"/>
        <v>76.91</v>
      </c>
      <c r="O123" s="6">
        <v>2</v>
      </c>
      <c r="P123" s="3">
        <v>5</v>
      </c>
    </row>
    <row r="124" spans="1:16">
      <c r="A124" s="3">
        <v>473</v>
      </c>
      <c r="B124" s="3" t="s">
        <v>154</v>
      </c>
      <c r="C124" s="3" t="s">
        <v>7</v>
      </c>
      <c r="D124" s="3" t="s">
        <v>151</v>
      </c>
      <c r="E124" s="3" t="s">
        <v>152</v>
      </c>
      <c r="F124" s="3" t="s">
        <v>153</v>
      </c>
      <c r="G124" s="6">
        <v>111007010</v>
      </c>
      <c r="H124" s="6">
        <v>74</v>
      </c>
      <c r="I124" s="6">
        <v>97.5</v>
      </c>
      <c r="J124" s="6">
        <v>88.1</v>
      </c>
      <c r="K124" s="6">
        <v>0</v>
      </c>
      <c r="L124" s="6">
        <v>88.1</v>
      </c>
      <c r="M124" s="7">
        <v>80.8</v>
      </c>
      <c r="N124" s="6">
        <f t="shared" si="15"/>
        <v>76.37</v>
      </c>
      <c r="O124" s="6">
        <v>3</v>
      </c>
      <c r="P124" s="3">
        <v>5</v>
      </c>
    </row>
    <row r="125" spans="1:16">
      <c r="A125" s="3">
        <v>476</v>
      </c>
      <c r="B125" s="3" t="s">
        <v>157</v>
      </c>
      <c r="C125" s="3" t="s">
        <v>1</v>
      </c>
      <c r="D125" s="3" t="s">
        <v>151</v>
      </c>
      <c r="E125" s="3" t="s">
        <v>152</v>
      </c>
      <c r="F125" s="3" t="s">
        <v>153</v>
      </c>
      <c r="G125" s="6">
        <v>111007001</v>
      </c>
      <c r="H125" s="6">
        <v>77</v>
      </c>
      <c r="I125" s="6">
        <v>92.5</v>
      </c>
      <c r="J125" s="6">
        <v>86.3</v>
      </c>
      <c r="K125" s="6">
        <v>0</v>
      </c>
      <c r="L125" s="6">
        <v>86.3</v>
      </c>
      <c r="M125" s="7">
        <v>83</v>
      </c>
      <c r="N125" s="6">
        <f t="shared" si="15"/>
        <v>76.349999999999994</v>
      </c>
      <c r="O125" s="6">
        <v>4</v>
      </c>
      <c r="P125" s="3">
        <v>5</v>
      </c>
    </row>
    <row r="126" spans="1:16">
      <c r="A126" s="3">
        <v>474</v>
      </c>
      <c r="B126" s="3" t="s">
        <v>155</v>
      </c>
      <c r="C126" s="3" t="s">
        <v>1</v>
      </c>
      <c r="D126" s="3" t="s">
        <v>151</v>
      </c>
      <c r="E126" s="3" t="s">
        <v>152</v>
      </c>
      <c r="F126" s="3" t="s">
        <v>153</v>
      </c>
      <c r="G126" s="6">
        <v>111006908</v>
      </c>
      <c r="H126" s="6">
        <v>75</v>
      </c>
      <c r="I126" s="6">
        <v>96</v>
      </c>
      <c r="J126" s="6">
        <v>87.6</v>
      </c>
      <c r="K126" s="6">
        <v>0</v>
      </c>
      <c r="L126" s="6">
        <v>87.6</v>
      </c>
      <c r="M126" s="7">
        <v>79.400000000000006</v>
      </c>
      <c r="N126" s="6">
        <f t="shared" si="15"/>
        <v>75.56</v>
      </c>
      <c r="O126" s="6">
        <v>5</v>
      </c>
      <c r="P126" s="3">
        <v>5</v>
      </c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  <c r="O127" s="3"/>
      <c r="P127" s="3"/>
    </row>
    <row r="128" spans="1:16">
      <c r="A128" s="3">
        <v>558</v>
      </c>
      <c r="B128" s="3" t="s">
        <v>161</v>
      </c>
      <c r="C128" s="3" t="s">
        <v>1</v>
      </c>
      <c r="D128" s="3" t="s">
        <v>158</v>
      </c>
      <c r="E128" s="3" t="s">
        <v>159</v>
      </c>
      <c r="F128" s="3" t="s">
        <v>160</v>
      </c>
      <c r="G128" s="6">
        <v>111007218</v>
      </c>
      <c r="H128" s="6">
        <v>82</v>
      </c>
      <c r="I128" s="6">
        <v>97</v>
      </c>
      <c r="J128" s="6">
        <v>91</v>
      </c>
      <c r="K128" s="6">
        <v>0</v>
      </c>
      <c r="L128" s="6">
        <v>91</v>
      </c>
      <c r="M128" s="7">
        <v>85.4</v>
      </c>
      <c r="N128" s="6">
        <f t="shared" ref="N128:N130" si="16">L128/1.2*0.6+M128*0.4</f>
        <v>79.660000000000011</v>
      </c>
      <c r="O128" s="6">
        <v>1</v>
      </c>
      <c r="P128" s="3">
        <v>3</v>
      </c>
    </row>
    <row r="129" spans="1:16">
      <c r="A129" s="3">
        <v>559</v>
      </c>
      <c r="B129" s="3" t="s">
        <v>162</v>
      </c>
      <c r="C129" s="3" t="s">
        <v>1</v>
      </c>
      <c r="D129" s="3" t="s">
        <v>158</v>
      </c>
      <c r="E129" s="3" t="s">
        <v>159</v>
      </c>
      <c r="F129" s="3" t="s">
        <v>160</v>
      </c>
      <c r="G129" s="6">
        <v>111007219</v>
      </c>
      <c r="H129" s="6">
        <v>85.5</v>
      </c>
      <c r="I129" s="6">
        <v>90</v>
      </c>
      <c r="J129" s="6">
        <v>88.2</v>
      </c>
      <c r="K129" s="6">
        <v>0</v>
      </c>
      <c r="L129" s="6">
        <v>88.2</v>
      </c>
      <c r="M129" s="7">
        <v>82.2</v>
      </c>
      <c r="N129" s="6">
        <f t="shared" si="16"/>
        <v>76.98</v>
      </c>
      <c r="O129" s="6">
        <v>2</v>
      </c>
      <c r="P129" s="3">
        <v>3</v>
      </c>
    </row>
    <row r="130" spans="1:16">
      <c r="A130" s="3">
        <v>560</v>
      </c>
      <c r="B130" s="3" t="s">
        <v>163</v>
      </c>
      <c r="C130" s="3" t="s">
        <v>1</v>
      </c>
      <c r="D130" s="3" t="s">
        <v>158</v>
      </c>
      <c r="E130" s="3" t="s">
        <v>159</v>
      </c>
      <c r="F130" s="3" t="s">
        <v>160</v>
      </c>
      <c r="G130" s="6">
        <v>111007115</v>
      </c>
      <c r="H130" s="6">
        <v>71</v>
      </c>
      <c r="I130" s="6">
        <v>88.5</v>
      </c>
      <c r="J130" s="6">
        <v>81.5</v>
      </c>
      <c r="K130" s="6">
        <v>0</v>
      </c>
      <c r="L130" s="6">
        <v>81.5</v>
      </c>
      <c r="M130" s="7">
        <v>84.6</v>
      </c>
      <c r="N130" s="6">
        <f t="shared" si="16"/>
        <v>74.59</v>
      </c>
      <c r="O130" s="6">
        <v>3</v>
      </c>
      <c r="P130" s="3">
        <v>3</v>
      </c>
    </row>
  </sheetData>
  <sortState ref="A20:P23">
    <sortCondition descending="1" ref="N20:N23"/>
  </sortState>
  <mergeCells count="1">
    <mergeCell ref="A1:P1"/>
  </mergeCells>
  <phoneticPr fontId="18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341181-考生成绩信息</vt:lpstr>
      <vt:lpstr>Database</vt:lpstr>
      <vt:lpstr>'341181-考生成绩信息'!Print_Titles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2019-08-15T02:09:12Z</cp:lastPrinted>
  <dcterms:created xsi:type="dcterms:W3CDTF">2019-07-24T08:20:07Z</dcterms:created>
  <dcterms:modified xsi:type="dcterms:W3CDTF">2019-08-15T02:09:22Z</dcterms:modified>
</cp:coreProperties>
</file>