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<sst xmlns="http://schemas.openxmlformats.org/spreadsheetml/2006/main" count="225">
  <si>
    <t>巢湖市2019年公开招聘中小学教师体检、考察人员名单</t>
  </si>
  <si>
    <t>序号</t>
  </si>
  <si>
    <t>准考号</t>
  </si>
  <si>
    <t>岗位代码</t>
  </si>
  <si>
    <t>招聘单位</t>
  </si>
  <si>
    <t>学段</t>
  </si>
  <si>
    <t>学科</t>
  </si>
  <si>
    <t>笔试成绩</t>
  </si>
  <si>
    <t>面试成绩</t>
  </si>
  <si>
    <t>笔试面试
总成绩</t>
  </si>
  <si>
    <t>501116219</t>
  </si>
  <si>
    <t>340181001001</t>
  </si>
  <si>
    <t>巢湖市教育体育局</t>
  </si>
  <si>
    <t>高中</t>
  </si>
  <si>
    <t>数学</t>
  </si>
  <si>
    <t>92.5</t>
  </si>
  <si>
    <t>501116513</t>
  </si>
  <si>
    <t>340181001002</t>
  </si>
  <si>
    <t>91.6</t>
  </si>
  <si>
    <t>501117524</t>
  </si>
  <si>
    <t>92.9</t>
  </si>
  <si>
    <t>501116019</t>
  </si>
  <si>
    <t>340181001003</t>
  </si>
  <si>
    <t>86.3</t>
  </si>
  <si>
    <t>501103621</t>
  </si>
  <si>
    <t>340181001004</t>
  </si>
  <si>
    <t>英语</t>
  </si>
  <si>
    <t>95.6</t>
  </si>
  <si>
    <t>501102808</t>
  </si>
  <si>
    <t>340181001005</t>
  </si>
  <si>
    <t>93.2</t>
  </si>
  <si>
    <t>501104306</t>
  </si>
  <si>
    <t>96.9</t>
  </si>
  <si>
    <t>501102720</t>
  </si>
  <si>
    <t>340181001006</t>
  </si>
  <si>
    <t>91.8</t>
  </si>
  <si>
    <t>501111230</t>
  </si>
  <si>
    <t>340181001007</t>
  </si>
  <si>
    <t>地理</t>
  </si>
  <si>
    <t>89.4</t>
  </si>
  <si>
    <t>501093213</t>
  </si>
  <si>
    <t>340181001008</t>
  </si>
  <si>
    <t>物理</t>
  </si>
  <si>
    <t>90.1</t>
  </si>
  <si>
    <t>501107509</t>
  </si>
  <si>
    <t>340181001009</t>
  </si>
  <si>
    <t>化学</t>
  </si>
  <si>
    <t>94.6</t>
  </si>
  <si>
    <t>501122726</t>
  </si>
  <si>
    <t>340181001010</t>
  </si>
  <si>
    <t>生物</t>
  </si>
  <si>
    <t>89.3</t>
  </si>
  <si>
    <t>501122820</t>
  </si>
  <si>
    <t>340181001011</t>
  </si>
  <si>
    <t>501125602</t>
  </si>
  <si>
    <t>340181001012</t>
  </si>
  <si>
    <t>政治</t>
  </si>
  <si>
    <t>96.1</t>
  </si>
  <si>
    <t>501126108</t>
  </si>
  <si>
    <t>340181001013</t>
  </si>
  <si>
    <t>93.8</t>
  </si>
  <si>
    <t>501108917</t>
  </si>
  <si>
    <t>340181001014</t>
  </si>
  <si>
    <t>心理健康</t>
  </si>
  <si>
    <t>89.5</t>
  </si>
  <si>
    <t>501093423</t>
  </si>
  <si>
    <t>340181001015</t>
  </si>
  <si>
    <t>初中</t>
  </si>
  <si>
    <t>音乐</t>
  </si>
  <si>
    <t>89.6</t>
  </si>
  <si>
    <t>501093521</t>
  </si>
  <si>
    <t>91</t>
  </si>
  <si>
    <t>501093406</t>
  </si>
  <si>
    <t>83.4</t>
  </si>
  <si>
    <t>501093414</t>
  </si>
  <si>
    <t>77.3</t>
  </si>
  <si>
    <t>501095203</t>
  </si>
  <si>
    <t>340181001016</t>
  </si>
  <si>
    <t>体育</t>
  </si>
  <si>
    <t>91.5</t>
  </si>
  <si>
    <t>501094420</t>
  </si>
  <si>
    <t>93</t>
  </si>
  <si>
    <t>501094601</t>
  </si>
  <si>
    <t>88.5</t>
  </si>
  <si>
    <t>501095021</t>
  </si>
  <si>
    <t>84.8</t>
  </si>
  <si>
    <t>501095207</t>
  </si>
  <si>
    <t>87.7</t>
  </si>
  <si>
    <t>501095204</t>
  </si>
  <si>
    <t>501095121</t>
  </si>
  <si>
    <t>89.7</t>
  </si>
  <si>
    <t>501089807</t>
  </si>
  <si>
    <t>340181001017</t>
  </si>
  <si>
    <t>美术</t>
  </si>
  <si>
    <t>501090109</t>
  </si>
  <si>
    <t>101059501</t>
  </si>
  <si>
    <t>340181001018</t>
  </si>
  <si>
    <t>小学</t>
  </si>
  <si>
    <t>特殊教育</t>
  </si>
  <si>
    <t>101059717</t>
  </si>
  <si>
    <t>78.7</t>
  </si>
  <si>
    <t>101011923</t>
  </si>
  <si>
    <t>340181001019</t>
  </si>
  <si>
    <t>93.1</t>
  </si>
  <si>
    <t>101011907</t>
  </si>
  <si>
    <t>101011618</t>
  </si>
  <si>
    <t>88.7</t>
  </si>
  <si>
    <t>101009004</t>
  </si>
  <si>
    <t>85.5</t>
  </si>
  <si>
    <t>101008921</t>
  </si>
  <si>
    <t>82.4</t>
  </si>
  <si>
    <t>101011308</t>
  </si>
  <si>
    <t>80.5</t>
  </si>
  <si>
    <t>101008510</t>
  </si>
  <si>
    <t>80.8</t>
  </si>
  <si>
    <t>101010429</t>
  </si>
  <si>
    <t>80.7</t>
  </si>
  <si>
    <t>101012021</t>
  </si>
  <si>
    <t>82.8</t>
  </si>
  <si>
    <t>101009412</t>
  </si>
  <si>
    <t>78.6</t>
  </si>
  <si>
    <t>101009117</t>
  </si>
  <si>
    <t>340181001020</t>
  </si>
  <si>
    <t>89.9</t>
  </si>
  <si>
    <t>101011220</t>
  </si>
  <si>
    <t>84.3</t>
  </si>
  <si>
    <t>101009701</t>
  </si>
  <si>
    <t>81.2</t>
  </si>
  <si>
    <t>101009916</t>
  </si>
  <si>
    <t>80.9</t>
  </si>
  <si>
    <t>101010426</t>
  </si>
  <si>
    <t>81</t>
  </si>
  <si>
    <t>101010205</t>
  </si>
  <si>
    <t>77.2</t>
  </si>
  <si>
    <t>101009023</t>
  </si>
  <si>
    <t>101011221</t>
  </si>
  <si>
    <t>76.9</t>
  </si>
  <si>
    <t>101011619</t>
  </si>
  <si>
    <t>77.9</t>
  </si>
  <si>
    <t>101011205</t>
  </si>
  <si>
    <t>75.5</t>
  </si>
  <si>
    <t>101012220</t>
  </si>
  <si>
    <t>79.1</t>
  </si>
  <si>
    <t>101054614</t>
  </si>
  <si>
    <t>340181001021</t>
  </si>
  <si>
    <t>89</t>
  </si>
  <si>
    <t>101057424</t>
  </si>
  <si>
    <t>87.2</t>
  </si>
  <si>
    <t>101058912</t>
  </si>
  <si>
    <t>87.9</t>
  </si>
  <si>
    <t>101057219</t>
  </si>
  <si>
    <t>90</t>
  </si>
  <si>
    <t>101058728</t>
  </si>
  <si>
    <t>87.1</t>
  </si>
  <si>
    <t>101055528</t>
  </si>
  <si>
    <t>85.7</t>
  </si>
  <si>
    <t>101058308</t>
  </si>
  <si>
    <t>101058216</t>
  </si>
  <si>
    <t>86.1</t>
  </si>
  <si>
    <t>101057624</t>
  </si>
  <si>
    <t>86.6</t>
  </si>
  <si>
    <t>101055021</t>
  </si>
  <si>
    <t>86</t>
  </si>
  <si>
    <t>101056320</t>
  </si>
  <si>
    <t>101058214</t>
  </si>
  <si>
    <t>84</t>
  </si>
  <si>
    <t>101057513</t>
  </si>
  <si>
    <t>85.2</t>
  </si>
  <si>
    <t>101058311</t>
  </si>
  <si>
    <t>82.5</t>
  </si>
  <si>
    <t>101058902</t>
  </si>
  <si>
    <t>340181001022</t>
  </si>
  <si>
    <t>87</t>
  </si>
  <si>
    <t>101057210</t>
  </si>
  <si>
    <t>90.7</t>
  </si>
  <si>
    <t>101057108</t>
  </si>
  <si>
    <t>88.6</t>
  </si>
  <si>
    <t>101055503</t>
  </si>
  <si>
    <t>101054403</t>
  </si>
  <si>
    <t>101058512</t>
  </si>
  <si>
    <t>87.5</t>
  </si>
  <si>
    <t>101055016</t>
  </si>
  <si>
    <t>83.9</t>
  </si>
  <si>
    <t>101057817</t>
  </si>
  <si>
    <t>90.4</t>
  </si>
  <si>
    <t>101056420</t>
  </si>
  <si>
    <t>85.8</t>
  </si>
  <si>
    <t>101055812</t>
  </si>
  <si>
    <t>83</t>
  </si>
  <si>
    <t>101054707</t>
  </si>
  <si>
    <t>101055314</t>
  </si>
  <si>
    <t>81.9</t>
  </si>
  <si>
    <t>101058402</t>
  </si>
  <si>
    <t>82.1</t>
  </si>
  <si>
    <t>101058426</t>
  </si>
  <si>
    <t>80.6</t>
  </si>
  <si>
    <t>101058808</t>
  </si>
  <si>
    <t>80.2</t>
  </si>
  <si>
    <t>101007203</t>
  </si>
  <si>
    <t>340181001023</t>
  </si>
  <si>
    <t>92.3</t>
  </si>
  <si>
    <t>101006128</t>
  </si>
  <si>
    <t>87.8</t>
  </si>
  <si>
    <t>101003411</t>
  </si>
  <si>
    <t>89.95</t>
  </si>
  <si>
    <t>101005205</t>
  </si>
  <si>
    <t>88.65</t>
  </si>
  <si>
    <t>101003219</t>
  </si>
  <si>
    <t>86.05</t>
  </si>
  <si>
    <t>101007109</t>
  </si>
  <si>
    <t>87.3</t>
  </si>
  <si>
    <t>101007830</t>
  </si>
  <si>
    <t>88.25</t>
  </si>
  <si>
    <t>101005026</t>
  </si>
  <si>
    <t>101006111</t>
  </si>
  <si>
    <t>85.1</t>
  </si>
  <si>
    <t>101000826</t>
  </si>
  <si>
    <t>86.35</t>
  </si>
  <si>
    <t>101004307</t>
  </si>
  <si>
    <t>84.75</t>
  </si>
  <si>
    <t>101008304</t>
  </si>
  <si>
    <t>87.35</t>
  </si>
  <si>
    <t>101003518</t>
  </si>
  <si>
    <t>83.8</t>
  </si>
  <si>
    <t>101007605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</si>
</sst>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workbookViewId="0">
      <selection activeCell="M10" sqref="M10"/>
    </sheetView>
  </sheetViews>
  <sheetFormatPr defaultColWidth="9" defaultRowHeight="13.5"/>
  <cols>
    <col min="1" max="1" width="6.625" customWidth="1"/>
    <col min="2" max="2" width="11.625" customWidth="1"/>
    <col min="3" max="3" width="14.25" customWidth="1"/>
    <col min="4" max="4" width="16.25" style="1" customWidth="1"/>
    <col min="5" max="5" width="6.75" customWidth="1"/>
    <col min="6" max="6" width="9.75" customWidth="1"/>
    <col min="7" max="7" width="9.125" customWidth="1"/>
    <col min="8" max="8" width="8.75" customWidth="1"/>
    <col min="9" max="9" width="10.25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spans="1:9">
      <c r="A3" s="6">
        <v>1</v>
      </c>
      <c r="B3" s="7" t="s">
        <v>10</v>
      </c>
      <c r="C3" s="7" t="s">
        <v>11</v>
      </c>
      <c r="D3" s="8" t="s">
        <v>12</v>
      </c>
      <c r="E3" s="7" t="s">
        <v>13</v>
      </c>
      <c r="F3" s="7" t="s">
        <v>14</v>
      </c>
      <c r="G3" s="7" t="s">
        <v>15</v>
      </c>
      <c r="H3" s="9">
        <v>84.2</v>
      </c>
      <c r="I3" s="9">
        <f>(G3/1.2*0.6)+(H3*0.4)</f>
        <v>79.93</v>
      </c>
    </row>
    <row r="4" spans="1:9">
      <c r="A4" s="6"/>
      <c r="B4" s="7"/>
      <c r="C4" s="7"/>
      <c r="D4" s="8"/>
      <c r="E4" s="7"/>
      <c r="F4" s="7"/>
      <c r="G4" s="7"/>
      <c r="H4" s="9"/>
      <c r="I4" s="9"/>
    </row>
    <row r="5" spans="1:9">
      <c r="A5" s="6">
        <v>1</v>
      </c>
      <c r="B5" s="7" t="s">
        <v>16</v>
      </c>
      <c r="C5" s="7" t="s">
        <v>17</v>
      </c>
      <c r="D5" s="8" t="s">
        <v>12</v>
      </c>
      <c r="E5" s="7" t="s">
        <v>13</v>
      </c>
      <c r="F5" s="7" t="s">
        <v>14</v>
      </c>
      <c r="G5" s="7" t="s">
        <v>18</v>
      </c>
      <c r="H5" s="9">
        <v>79.8</v>
      </c>
      <c r="I5" s="9">
        <f>(G5/1.2*0.6)+(H5*0.4)</f>
        <v>77.72</v>
      </c>
    </row>
    <row r="6" spans="1:9">
      <c r="A6" s="6">
        <v>2</v>
      </c>
      <c r="B6" s="7" t="s">
        <v>19</v>
      </c>
      <c r="C6" s="7" t="s">
        <v>17</v>
      </c>
      <c r="D6" s="8" t="s">
        <v>12</v>
      </c>
      <c r="E6" s="7" t="s">
        <v>13</v>
      </c>
      <c r="F6" s="7" t="s">
        <v>14</v>
      </c>
      <c r="G6" s="7" t="s">
        <v>20</v>
      </c>
      <c r="H6" s="9">
        <v>76.4</v>
      </c>
      <c r="I6" s="9">
        <f>(G6/1.2*0.6)+(H6*0.4)</f>
        <v>77.01</v>
      </c>
    </row>
    <row r="7" spans="1:9">
      <c r="A7" s="6"/>
      <c r="B7" s="7"/>
      <c r="C7" s="7"/>
      <c r="D7" s="8"/>
      <c r="E7" s="7"/>
      <c r="F7" s="7"/>
      <c r="G7" s="7"/>
      <c r="H7" s="9"/>
      <c r="I7" s="9"/>
    </row>
    <row r="8" spans="1:9">
      <c r="A8" s="6">
        <v>1</v>
      </c>
      <c r="B8" s="7" t="s">
        <v>21</v>
      </c>
      <c r="C8" s="7" t="s">
        <v>22</v>
      </c>
      <c r="D8" s="8" t="s">
        <v>12</v>
      </c>
      <c r="E8" s="7" t="s">
        <v>13</v>
      </c>
      <c r="F8" s="7" t="s">
        <v>14</v>
      </c>
      <c r="G8" s="7" t="s">
        <v>23</v>
      </c>
      <c r="H8" s="9">
        <v>79.2</v>
      </c>
      <c r="I8" s="9">
        <f>(G8/1.2*0.6)+(H8*0.4)</f>
        <v>74.83</v>
      </c>
    </row>
    <row r="9" spans="1:9">
      <c r="A9" s="6"/>
      <c r="B9" s="7"/>
      <c r="C9" s="7"/>
      <c r="D9" s="8"/>
      <c r="E9" s="7"/>
      <c r="F9" s="7"/>
      <c r="G9" s="7"/>
      <c r="H9" s="10"/>
      <c r="I9" s="9"/>
    </row>
    <row r="10" spans="1:9">
      <c r="A10" s="6">
        <v>1</v>
      </c>
      <c r="B10" s="7" t="s">
        <v>24</v>
      </c>
      <c r="C10" s="7" t="s">
        <v>25</v>
      </c>
      <c r="D10" s="8" t="s">
        <v>12</v>
      </c>
      <c r="E10" s="7" t="s">
        <v>13</v>
      </c>
      <c r="F10" s="7" t="s">
        <v>26</v>
      </c>
      <c r="G10" s="7" t="s">
        <v>27</v>
      </c>
      <c r="H10" s="9">
        <v>89.6</v>
      </c>
      <c r="I10" s="9">
        <f>(G10/1.2*0.6)+(H10*0.4)</f>
        <v>83.64</v>
      </c>
    </row>
    <row r="11" spans="1:9">
      <c r="A11" s="6"/>
      <c r="B11" s="7"/>
      <c r="C11" s="7"/>
      <c r="D11" s="8"/>
      <c r="E11" s="7"/>
      <c r="F11" s="7"/>
      <c r="G11" s="7"/>
      <c r="H11" s="9"/>
      <c r="I11" s="9"/>
    </row>
    <row r="12" spans="1:9">
      <c r="A12" s="6">
        <v>1</v>
      </c>
      <c r="B12" s="7" t="s">
        <v>28</v>
      </c>
      <c r="C12" s="7" t="s">
        <v>29</v>
      </c>
      <c r="D12" s="8" t="s">
        <v>12</v>
      </c>
      <c r="E12" s="7" t="s">
        <v>13</v>
      </c>
      <c r="F12" s="7" t="s">
        <v>26</v>
      </c>
      <c r="G12" s="7" t="s">
        <v>30</v>
      </c>
      <c r="H12" s="9">
        <v>91</v>
      </c>
      <c r="I12" s="9">
        <f>(G12/1.2*0.6)+(H12*0.4)</f>
        <v>83</v>
      </c>
    </row>
    <row r="13" spans="1:9">
      <c r="A13" s="6">
        <v>2</v>
      </c>
      <c r="B13" s="7" t="s">
        <v>31</v>
      </c>
      <c r="C13" s="7" t="s">
        <v>29</v>
      </c>
      <c r="D13" s="8" t="s">
        <v>12</v>
      </c>
      <c r="E13" s="7" t="s">
        <v>13</v>
      </c>
      <c r="F13" s="7" t="s">
        <v>26</v>
      </c>
      <c r="G13" s="7" t="s">
        <v>32</v>
      </c>
      <c r="H13" s="9">
        <v>85.6</v>
      </c>
      <c r="I13" s="9">
        <f>(G13/1.2*0.6)+(H13*0.4)</f>
        <v>82.69</v>
      </c>
    </row>
    <row r="14" spans="1:9">
      <c r="A14" s="6"/>
      <c r="B14" s="7"/>
      <c r="C14" s="7"/>
      <c r="D14" s="8"/>
      <c r="E14" s="7"/>
      <c r="F14" s="7"/>
      <c r="G14" s="7"/>
      <c r="H14" s="9"/>
      <c r="I14" s="9"/>
    </row>
    <row r="15" spans="1:9">
      <c r="A15" s="6">
        <v>1</v>
      </c>
      <c r="B15" s="7" t="s">
        <v>33</v>
      </c>
      <c r="C15" s="7" t="s">
        <v>34</v>
      </c>
      <c r="D15" s="8" t="s">
        <v>12</v>
      </c>
      <c r="E15" s="7" t="s">
        <v>13</v>
      </c>
      <c r="F15" s="7" t="s">
        <v>26</v>
      </c>
      <c r="G15" s="7" t="s">
        <v>35</v>
      </c>
      <c r="H15" s="9">
        <v>84</v>
      </c>
      <c r="I15" s="9">
        <f>(G15/1.2*0.6)+(H15*0.4)</f>
        <v>79.5</v>
      </c>
    </row>
    <row r="16" spans="1:9">
      <c r="A16" s="6"/>
      <c r="B16" s="7"/>
      <c r="C16" s="7"/>
      <c r="D16" s="8"/>
      <c r="E16" s="7"/>
      <c r="F16" s="7"/>
      <c r="G16" s="7"/>
      <c r="H16" s="10"/>
      <c r="I16" s="9"/>
    </row>
    <row r="17" spans="1:9">
      <c r="A17" s="6">
        <v>1</v>
      </c>
      <c r="B17" s="7" t="s">
        <v>36</v>
      </c>
      <c r="C17" s="7" t="s">
        <v>37</v>
      </c>
      <c r="D17" s="8" t="s">
        <v>12</v>
      </c>
      <c r="E17" s="7" t="s">
        <v>13</v>
      </c>
      <c r="F17" s="7" t="s">
        <v>38</v>
      </c>
      <c r="G17" s="7" t="s">
        <v>39</v>
      </c>
      <c r="H17" s="9">
        <v>81.6</v>
      </c>
      <c r="I17" s="9">
        <f>(G17/1.2*0.6)+(H17*0.4)</f>
        <v>77.34</v>
      </c>
    </row>
    <row r="18" spans="1:9">
      <c r="A18" s="6"/>
      <c r="B18" s="7"/>
      <c r="C18" s="7"/>
      <c r="D18" s="8"/>
      <c r="E18" s="7"/>
      <c r="F18" s="7"/>
      <c r="G18" s="7"/>
      <c r="H18" s="10"/>
      <c r="I18" s="9"/>
    </row>
    <row r="19" spans="1:9">
      <c r="A19" s="6">
        <v>1</v>
      </c>
      <c r="B19" s="7" t="s">
        <v>40</v>
      </c>
      <c r="C19" s="7" t="s">
        <v>41</v>
      </c>
      <c r="D19" s="8" t="s">
        <v>12</v>
      </c>
      <c r="E19" s="7" t="s">
        <v>13</v>
      </c>
      <c r="F19" s="7" t="s">
        <v>42</v>
      </c>
      <c r="G19" s="7" t="s">
        <v>43</v>
      </c>
      <c r="H19" s="9">
        <v>82.7</v>
      </c>
      <c r="I19" s="9">
        <f>(G19/1.2*0.6)+(H19*0.4)</f>
        <v>78.13</v>
      </c>
    </row>
    <row r="20" spans="1:9">
      <c r="A20" s="6"/>
      <c r="B20" s="7"/>
      <c r="C20" s="7"/>
      <c r="D20" s="8"/>
      <c r="E20" s="7"/>
      <c r="F20" s="7"/>
      <c r="G20" s="7"/>
      <c r="H20" s="10"/>
      <c r="I20" s="9"/>
    </row>
    <row r="21" spans="1:9">
      <c r="A21" s="6">
        <v>1</v>
      </c>
      <c r="B21" s="7" t="s">
        <v>44</v>
      </c>
      <c r="C21" s="7" t="s">
        <v>45</v>
      </c>
      <c r="D21" s="8" t="s">
        <v>12</v>
      </c>
      <c r="E21" s="7" t="s">
        <v>13</v>
      </c>
      <c r="F21" s="7" t="s">
        <v>46</v>
      </c>
      <c r="G21" s="7" t="s">
        <v>47</v>
      </c>
      <c r="H21" s="9">
        <v>83</v>
      </c>
      <c r="I21" s="9">
        <f>(G21/1.2*0.6)+(H21*0.4)</f>
        <v>80.5</v>
      </c>
    </row>
    <row r="22" spans="1:9">
      <c r="A22" s="6"/>
      <c r="B22" s="7"/>
      <c r="C22" s="7"/>
      <c r="D22" s="8"/>
      <c r="E22" s="7"/>
      <c r="F22" s="7"/>
      <c r="G22" s="7"/>
      <c r="H22" s="10"/>
      <c r="I22" s="9"/>
    </row>
    <row r="23" spans="1:9">
      <c r="A23" s="6">
        <v>1</v>
      </c>
      <c r="B23" s="7" t="s">
        <v>48</v>
      </c>
      <c r="C23" s="7" t="s">
        <v>49</v>
      </c>
      <c r="D23" s="8" t="s">
        <v>12</v>
      </c>
      <c r="E23" s="7" t="s">
        <v>13</v>
      </c>
      <c r="F23" s="7" t="s">
        <v>50</v>
      </c>
      <c r="G23" s="7" t="s">
        <v>51</v>
      </c>
      <c r="H23" s="9">
        <v>89.4</v>
      </c>
      <c r="I23" s="9">
        <f>(G23/1.2*0.6)+(H23*0.4)</f>
        <v>80.41</v>
      </c>
    </row>
    <row r="24" spans="1:9">
      <c r="A24" s="6"/>
      <c r="B24" s="7"/>
      <c r="C24" s="7"/>
      <c r="D24" s="8"/>
      <c r="E24" s="7"/>
      <c r="F24" s="7"/>
      <c r="G24" s="7"/>
      <c r="H24" s="9"/>
      <c r="I24" s="9"/>
    </row>
    <row r="25" spans="1:9">
      <c r="A25" s="6">
        <v>1</v>
      </c>
      <c r="B25" s="7" t="s">
        <v>52</v>
      </c>
      <c r="C25" s="7" t="s">
        <v>53</v>
      </c>
      <c r="D25" s="8" t="s">
        <v>12</v>
      </c>
      <c r="E25" s="7" t="s">
        <v>13</v>
      </c>
      <c r="F25" s="7" t="s">
        <v>50</v>
      </c>
      <c r="G25" s="7" t="s">
        <v>18</v>
      </c>
      <c r="H25" s="9">
        <v>84.8</v>
      </c>
      <c r="I25" s="9">
        <f>(G25/1.2*0.6)+(H25*0.4)</f>
        <v>79.72</v>
      </c>
    </row>
    <row r="26" spans="1:9">
      <c r="A26" s="6"/>
      <c r="B26" s="7"/>
      <c r="C26" s="7"/>
      <c r="D26" s="8"/>
      <c r="E26" s="7"/>
      <c r="F26" s="7"/>
      <c r="G26" s="7"/>
      <c r="H26" s="10"/>
      <c r="I26" s="9"/>
    </row>
    <row r="27" spans="1:9">
      <c r="A27" s="6">
        <v>1</v>
      </c>
      <c r="B27" s="7" t="s">
        <v>54</v>
      </c>
      <c r="C27" s="7" t="s">
        <v>55</v>
      </c>
      <c r="D27" s="8" t="s">
        <v>12</v>
      </c>
      <c r="E27" s="7" t="s">
        <v>13</v>
      </c>
      <c r="F27" s="7" t="s">
        <v>56</v>
      </c>
      <c r="G27" s="7" t="s">
        <v>57</v>
      </c>
      <c r="H27" s="9">
        <v>83.8</v>
      </c>
      <c r="I27" s="9">
        <f>(G27/1.2*0.6)+(H27*0.4)</f>
        <v>81.57</v>
      </c>
    </row>
    <row r="28" spans="1:9">
      <c r="A28" s="6"/>
      <c r="B28" s="7"/>
      <c r="C28" s="7"/>
      <c r="D28" s="8"/>
      <c r="E28" s="7"/>
      <c r="F28" s="7"/>
      <c r="G28" s="7"/>
      <c r="H28" s="9"/>
      <c r="I28" s="9"/>
    </row>
    <row r="29" spans="1:9">
      <c r="A29" s="6">
        <v>1</v>
      </c>
      <c r="B29" s="7" t="s">
        <v>58</v>
      </c>
      <c r="C29" s="7" t="s">
        <v>59</v>
      </c>
      <c r="D29" s="8" t="s">
        <v>12</v>
      </c>
      <c r="E29" s="7" t="s">
        <v>13</v>
      </c>
      <c r="F29" s="7" t="s">
        <v>56</v>
      </c>
      <c r="G29" s="7" t="s">
        <v>60</v>
      </c>
      <c r="H29" s="9">
        <v>83.1</v>
      </c>
      <c r="I29" s="9">
        <f>(G29/1.2*0.6)+(H29*0.4)</f>
        <v>80.14</v>
      </c>
    </row>
    <row r="30" spans="1:9">
      <c r="A30" s="6"/>
      <c r="B30" s="7"/>
      <c r="C30" s="7"/>
      <c r="D30" s="8"/>
      <c r="E30" s="7"/>
      <c r="F30" s="7"/>
      <c r="G30" s="7"/>
      <c r="H30" s="10"/>
      <c r="I30" s="9"/>
    </row>
    <row r="31" spans="1:9">
      <c r="A31" s="6">
        <v>1</v>
      </c>
      <c r="B31" s="7" t="s">
        <v>61</v>
      </c>
      <c r="C31" s="7" t="s">
        <v>62</v>
      </c>
      <c r="D31" s="8" t="s">
        <v>12</v>
      </c>
      <c r="E31" s="7" t="s">
        <v>13</v>
      </c>
      <c r="F31" s="7" t="s">
        <v>63</v>
      </c>
      <c r="G31" s="7" t="s">
        <v>64</v>
      </c>
      <c r="H31" s="9">
        <v>85</v>
      </c>
      <c r="I31" s="9">
        <f>(G31/1.2*0.6)+(H31*0.4)</f>
        <v>78.75</v>
      </c>
    </row>
    <row r="32" spans="1:9">
      <c r="A32" s="6"/>
      <c r="B32" s="7"/>
      <c r="C32" s="7"/>
      <c r="D32" s="8"/>
      <c r="E32" s="7"/>
      <c r="F32" s="7"/>
      <c r="G32" s="7"/>
      <c r="H32" s="10"/>
      <c r="I32" s="9"/>
    </row>
    <row r="33" spans="1:9">
      <c r="A33" s="6">
        <v>1</v>
      </c>
      <c r="B33" s="7" t="s">
        <v>65</v>
      </c>
      <c r="C33" s="7" t="s">
        <v>66</v>
      </c>
      <c r="D33" s="8" t="s">
        <v>12</v>
      </c>
      <c r="E33" s="7" t="s">
        <v>67</v>
      </c>
      <c r="F33" s="7" t="s">
        <v>68</v>
      </c>
      <c r="G33" s="7" t="s">
        <v>69</v>
      </c>
      <c r="H33" s="9">
        <v>88</v>
      </c>
      <c r="I33" s="9">
        <f>(G33/1.2*0.6)+(H33*0.4)</f>
        <v>80</v>
      </c>
    </row>
    <row r="34" spans="1:9">
      <c r="A34" s="6">
        <v>2</v>
      </c>
      <c r="B34" s="7" t="s">
        <v>70</v>
      </c>
      <c r="C34" s="7" t="s">
        <v>66</v>
      </c>
      <c r="D34" s="8" t="s">
        <v>12</v>
      </c>
      <c r="E34" s="7" t="s">
        <v>67</v>
      </c>
      <c r="F34" s="7" t="s">
        <v>68</v>
      </c>
      <c r="G34" s="7" t="s">
        <v>71</v>
      </c>
      <c r="H34" s="9">
        <v>82.6</v>
      </c>
      <c r="I34" s="9">
        <f>(G34/1.2*0.6)+(H34*0.4)</f>
        <v>78.54</v>
      </c>
    </row>
    <row r="35" spans="1:9">
      <c r="A35" s="6">
        <v>3</v>
      </c>
      <c r="B35" s="7" t="s">
        <v>72</v>
      </c>
      <c r="C35" s="7" t="s">
        <v>66</v>
      </c>
      <c r="D35" s="8" t="s">
        <v>12</v>
      </c>
      <c r="E35" s="7" t="s">
        <v>67</v>
      </c>
      <c r="F35" s="7" t="s">
        <v>68</v>
      </c>
      <c r="G35" s="7" t="s">
        <v>73</v>
      </c>
      <c r="H35" s="9">
        <v>84.4</v>
      </c>
      <c r="I35" s="9">
        <f>(G35/1.2*0.6)+(H35*0.4)</f>
        <v>75.46</v>
      </c>
    </row>
    <row r="36" spans="1:9">
      <c r="A36" s="6">
        <v>4</v>
      </c>
      <c r="B36" s="7" t="s">
        <v>74</v>
      </c>
      <c r="C36" s="7" t="s">
        <v>66</v>
      </c>
      <c r="D36" s="8" t="s">
        <v>12</v>
      </c>
      <c r="E36" s="7" t="s">
        <v>67</v>
      </c>
      <c r="F36" s="7" t="s">
        <v>68</v>
      </c>
      <c r="G36" s="7" t="s">
        <v>75</v>
      </c>
      <c r="H36" s="9">
        <v>82</v>
      </c>
      <c r="I36" s="9">
        <f>(G36/1.2*0.6)+(H36*0.4)</f>
        <v>71.45</v>
      </c>
    </row>
    <row r="37" spans="1:9">
      <c r="A37" s="6"/>
      <c r="B37" s="7"/>
      <c r="C37" s="7"/>
      <c r="D37" s="8"/>
      <c r="E37" s="7"/>
      <c r="F37" s="7"/>
      <c r="G37" s="7"/>
      <c r="H37" s="10"/>
      <c r="I37" s="9"/>
    </row>
    <row r="38" spans="1:9">
      <c r="A38" s="6">
        <v>1</v>
      </c>
      <c r="B38" s="7" t="s">
        <v>76</v>
      </c>
      <c r="C38" s="7" t="s">
        <v>77</v>
      </c>
      <c r="D38" s="8" t="s">
        <v>12</v>
      </c>
      <c r="E38" s="7" t="s">
        <v>67</v>
      </c>
      <c r="F38" s="7" t="s">
        <v>78</v>
      </c>
      <c r="G38" s="7" t="s">
        <v>79</v>
      </c>
      <c r="H38" s="9">
        <v>83.2</v>
      </c>
      <c r="I38" s="9">
        <f t="shared" ref="I38:I51" si="0">(G38/1.2*0.6)+(H38*0.4)</f>
        <v>79.03</v>
      </c>
    </row>
    <row r="39" spans="1:9">
      <c r="A39" s="6">
        <v>2</v>
      </c>
      <c r="B39" s="7" t="s">
        <v>80</v>
      </c>
      <c r="C39" s="7" t="s">
        <v>77</v>
      </c>
      <c r="D39" s="8" t="s">
        <v>12</v>
      </c>
      <c r="E39" s="7" t="s">
        <v>67</v>
      </c>
      <c r="F39" s="7" t="s">
        <v>78</v>
      </c>
      <c r="G39" s="7" t="s">
        <v>81</v>
      </c>
      <c r="H39" s="9">
        <v>79.2</v>
      </c>
      <c r="I39" s="9">
        <f t="shared" si="0"/>
        <v>78.18</v>
      </c>
    </row>
    <row r="40" spans="1:9">
      <c r="A40" s="6">
        <v>3</v>
      </c>
      <c r="B40" s="7" t="s">
        <v>82</v>
      </c>
      <c r="C40" s="7" t="s">
        <v>77</v>
      </c>
      <c r="D40" s="8" t="s">
        <v>12</v>
      </c>
      <c r="E40" s="7" t="s">
        <v>67</v>
      </c>
      <c r="F40" s="7" t="s">
        <v>78</v>
      </c>
      <c r="G40" s="7" t="s">
        <v>83</v>
      </c>
      <c r="H40" s="9">
        <v>82.6</v>
      </c>
      <c r="I40" s="9">
        <f t="shared" si="0"/>
        <v>77.29</v>
      </c>
    </row>
    <row r="41" spans="1:9">
      <c r="A41" s="6">
        <v>4</v>
      </c>
      <c r="B41" s="7" t="s">
        <v>84</v>
      </c>
      <c r="C41" s="7" t="s">
        <v>77</v>
      </c>
      <c r="D41" s="8" t="s">
        <v>12</v>
      </c>
      <c r="E41" s="7" t="s">
        <v>67</v>
      </c>
      <c r="F41" s="7" t="s">
        <v>78</v>
      </c>
      <c r="G41" s="7" t="s">
        <v>85</v>
      </c>
      <c r="H41" s="9">
        <v>86.8</v>
      </c>
      <c r="I41" s="9">
        <f t="shared" si="0"/>
        <v>77.12</v>
      </c>
    </row>
    <row r="42" spans="1:9">
      <c r="A42" s="6">
        <v>5</v>
      </c>
      <c r="B42" s="7" t="s">
        <v>86</v>
      </c>
      <c r="C42" s="7" t="s">
        <v>77</v>
      </c>
      <c r="D42" s="8" t="s">
        <v>12</v>
      </c>
      <c r="E42" s="7" t="s">
        <v>67</v>
      </c>
      <c r="F42" s="7" t="s">
        <v>78</v>
      </c>
      <c r="G42" s="7" t="s">
        <v>87</v>
      </c>
      <c r="H42" s="9">
        <v>81</v>
      </c>
      <c r="I42" s="9">
        <f t="shared" si="0"/>
        <v>76.25</v>
      </c>
    </row>
    <row r="43" spans="1:9">
      <c r="A43" s="6">
        <v>6</v>
      </c>
      <c r="B43" s="7" t="s">
        <v>88</v>
      </c>
      <c r="C43" s="7" t="s">
        <v>77</v>
      </c>
      <c r="D43" s="8" t="s">
        <v>12</v>
      </c>
      <c r="E43" s="7" t="s">
        <v>67</v>
      </c>
      <c r="F43" s="7" t="s">
        <v>78</v>
      </c>
      <c r="G43" s="7" t="s">
        <v>51</v>
      </c>
      <c r="H43" s="9">
        <v>78.8</v>
      </c>
      <c r="I43" s="9">
        <f t="shared" si="0"/>
        <v>76.17</v>
      </c>
    </row>
    <row r="44" spans="1:9">
      <c r="A44" s="6">
        <v>7</v>
      </c>
      <c r="B44" s="7" t="s">
        <v>89</v>
      </c>
      <c r="C44" s="7" t="s">
        <v>77</v>
      </c>
      <c r="D44" s="8" t="s">
        <v>12</v>
      </c>
      <c r="E44" s="7" t="s">
        <v>67</v>
      </c>
      <c r="F44" s="7" t="s">
        <v>78</v>
      </c>
      <c r="G44" s="7" t="s">
        <v>90</v>
      </c>
      <c r="H44" s="9">
        <v>77</v>
      </c>
      <c r="I44" s="9">
        <f t="shared" si="0"/>
        <v>75.65</v>
      </c>
    </row>
    <row r="45" spans="1:9">
      <c r="A45" s="6"/>
      <c r="B45" s="7"/>
      <c r="C45" s="7"/>
      <c r="D45" s="8"/>
      <c r="E45" s="7"/>
      <c r="F45" s="7"/>
      <c r="G45" s="7"/>
      <c r="H45" s="9"/>
      <c r="I45" s="9"/>
    </row>
    <row r="46" spans="1:9">
      <c r="A46" s="6">
        <v>1</v>
      </c>
      <c r="B46" s="7" t="s">
        <v>91</v>
      </c>
      <c r="C46" s="7" t="s">
        <v>92</v>
      </c>
      <c r="D46" s="8" t="s">
        <v>12</v>
      </c>
      <c r="E46" s="7" t="s">
        <v>67</v>
      </c>
      <c r="F46" s="7" t="s">
        <v>93</v>
      </c>
      <c r="G46" s="7" t="s">
        <v>51</v>
      </c>
      <c r="H46" s="9">
        <v>81.2</v>
      </c>
      <c r="I46" s="9">
        <f>(G46/1.2*0.6)+(H46*0.4)</f>
        <v>77.13</v>
      </c>
    </row>
    <row r="47" spans="1:9">
      <c r="A47" s="6">
        <v>2</v>
      </c>
      <c r="B47" s="7" t="s">
        <v>94</v>
      </c>
      <c r="C47" s="7" t="s">
        <v>92</v>
      </c>
      <c r="D47" s="8" t="s">
        <v>12</v>
      </c>
      <c r="E47" s="7" t="s">
        <v>67</v>
      </c>
      <c r="F47" s="7" t="s">
        <v>93</v>
      </c>
      <c r="G47" s="7" t="s">
        <v>85</v>
      </c>
      <c r="H47" s="9">
        <v>84.8</v>
      </c>
      <c r="I47" s="9">
        <f>(G47/1.2*0.6)+(H47*0.4)</f>
        <v>76.32</v>
      </c>
    </row>
    <row r="48" spans="1:9">
      <c r="A48" s="6"/>
      <c r="B48" s="7"/>
      <c r="C48" s="7"/>
      <c r="D48" s="8"/>
      <c r="E48" s="7"/>
      <c r="F48" s="7"/>
      <c r="G48" s="7"/>
      <c r="H48" s="9"/>
      <c r="I48" s="9"/>
    </row>
    <row r="49" spans="1:9">
      <c r="A49" s="6">
        <v>1</v>
      </c>
      <c r="B49" s="7" t="s">
        <v>95</v>
      </c>
      <c r="C49" s="7" t="s">
        <v>96</v>
      </c>
      <c r="D49" s="8" t="s">
        <v>12</v>
      </c>
      <c r="E49" s="7" t="s">
        <v>97</v>
      </c>
      <c r="F49" s="7" t="s">
        <v>98</v>
      </c>
      <c r="G49" s="7" t="s">
        <v>90</v>
      </c>
      <c r="H49" s="9">
        <v>79</v>
      </c>
      <c r="I49" s="9">
        <f>(G49/1.2*0.6)+(H49*0.4)</f>
        <v>76.45</v>
      </c>
    </row>
    <row r="50" spans="1:9">
      <c r="A50" s="6">
        <v>2</v>
      </c>
      <c r="B50" s="7" t="s">
        <v>99</v>
      </c>
      <c r="C50" s="7" t="s">
        <v>96</v>
      </c>
      <c r="D50" s="8" t="s">
        <v>12</v>
      </c>
      <c r="E50" s="7" t="s">
        <v>97</v>
      </c>
      <c r="F50" s="7" t="s">
        <v>98</v>
      </c>
      <c r="G50" s="7" t="s">
        <v>100</v>
      </c>
      <c r="H50" s="9">
        <v>86</v>
      </c>
      <c r="I50" s="9">
        <f>(G50/1.2*0.6)+(H50*0.4)</f>
        <v>73.75</v>
      </c>
    </row>
    <row r="51" spans="1:9">
      <c r="A51" s="6"/>
      <c r="B51" s="7"/>
      <c r="C51" s="7"/>
      <c r="D51" s="8"/>
      <c r="E51" s="7"/>
      <c r="F51" s="7"/>
      <c r="G51" s="7"/>
      <c r="H51" s="9"/>
      <c r="I51" s="10"/>
    </row>
    <row r="52" spans="1:9">
      <c r="A52" s="6">
        <v>1</v>
      </c>
      <c r="B52" s="7" t="s">
        <v>101</v>
      </c>
      <c r="C52" s="7" t="s">
        <v>102</v>
      </c>
      <c r="D52" s="8" t="s">
        <v>12</v>
      </c>
      <c r="E52" s="7" t="s">
        <v>97</v>
      </c>
      <c r="F52" s="7" t="s">
        <v>68</v>
      </c>
      <c r="G52" s="7" t="s">
        <v>103</v>
      </c>
      <c r="H52" s="9">
        <v>79.28</v>
      </c>
      <c r="I52" s="9">
        <f t="shared" ref="I52:I71" si="1">(G52/1.2*0.6)+(H52*0.4)</f>
        <v>78.262</v>
      </c>
    </row>
    <row r="53" spans="1:9">
      <c r="A53" s="6">
        <v>2</v>
      </c>
      <c r="B53" s="7" t="s">
        <v>104</v>
      </c>
      <c r="C53" s="7" t="s">
        <v>102</v>
      </c>
      <c r="D53" s="8" t="s">
        <v>12</v>
      </c>
      <c r="E53" s="7" t="s">
        <v>97</v>
      </c>
      <c r="F53" s="7" t="s">
        <v>68</v>
      </c>
      <c r="G53" s="7" t="s">
        <v>87</v>
      </c>
      <c r="H53" s="9">
        <v>84.26</v>
      </c>
      <c r="I53" s="9">
        <f t="shared" si="1"/>
        <v>77.554</v>
      </c>
    </row>
    <row r="54" spans="1:9">
      <c r="A54" s="6">
        <v>3</v>
      </c>
      <c r="B54" s="7" t="s">
        <v>105</v>
      </c>
      <c r="C54" s="7" t="s">
        <v>102</v>
      </c>
      <c r="D54" s="8" t="s">
        <v>12</v>
      </c>
      <c r="E54" s="7" t="s">
        <v>97</v>
      </c>
      <c r="F54" s="7" t="s">
        <v>68</v>
      </c>
      <c r="G54" s="7" t="s">
        <v>106</v>
      </c>
      <c r="H54" s="9">
        <v>81.42</v>
      </c>
      <c r="I54" s="9">
        <f t="shared" si="1"/>
        <v>76.918</v>
      </c>
    </row>
    <row r="55" spans="1:9">
      <c r="A55" s="6">
        <v>4</v>
      </c>
      <c r="B55" s="7" t="s">
        <v>107</v>
      </c>
      <c r="C55" s="7" t="s">
        <v>102</v>
      </c>
      <c r="D55" s="8" t="s">
        <v>12</v>
      </c>
      <c r="E55" s="7" t="s">
        <v>97</v>
      </c>
      <c r="F55" s="7" t="s">
        <v>68</v>
      </c>
      <c r="G55" s="7" t="s">
        <v>108</v>
      </c>
      <c r="H55" s="9">
        <v>82.46</v>
      </c>
      <c r="I55" s="9">
        <f t="shared" si="1"/>
        <v>75.734</v>
      </c>
    </row>
    <row r="56" spans="1:9">
      <c r="A56" s="6">
        <v>5</v>
      </c>
      <c r="B56" s="7" t="s">
        <v>109</v>
      </c>
      <c r="C56" s="7" t="s">
        <v>102</v>
      </c>
      <c r="D56" s="8" t="s">
        <v>12</v>
      </c>
      <c r="E56" s="7" t="s">
        <v>97</v>
      </c>
      <c r="F56" s="7" t="s">
        <v>68</v>
      </c>
      <c r="G56" s="7" t="s">
        <v>110</v>
      </c>
      <c r="H56" s="9">
        <v>79.56</v>
      </c>
      <c r="I56" s="9">
        <f t="shared" si="1"/>
        <v>73.024</v>
      </c>
    </row>
    <row r="57" spans="1:9">
      <c r="A57" s="6">
        <v>6</v>
      </c>
      <c r="B57" s="7" t="s">
        <v>111</v>
      </c>
      <c r="C57" s="7" t="s">
        <v>102</v>
      </c>
      <c r="D57" s="8" t="s">
        <v>12</v>
      </c>
      <c r="E57" s="7" t="s">
        <v>97</v>
      </c>
      <c r="F57" s="7" t="s">
        <v>68</v>
      </c>
      <c r="G57" s="7" t="s">
        <v>112</v>
      </c>
      <c r="H57" s="9">
        <v>81.76</v>
      </c>
      <c r="I57" s="9">
        <f t="shared" si="1"/>
        <v>72.954</v>
      </c>
    </row>
    <row r="58" spans="1:9">
      <c r="A58" s="6">
        <v>7</v>
      </c>
      <c r="B58" s="7" t="s">
        <v>113</v>
      </c>
      <c r="C58" s="7" t="s">
        <v>102</v>
      </c>
      <c r="D58" s="8" t="s">
        <v>12</v>
      </c>
      <c r="E58" s="7" t="s">
        <v>97</v>
      </c>
      <c r="F58" s="7" t="s">
        <v>68</v>
      </c>
      <c r="G58" s="7" t="s">
        <v>114</v>
      </c>
      <c r="H58" s="9">
        <v>80.26</v>
      </c>
      <c r="I58" s="9">
        <f t="shared" si="1"/>
        <v>72.504</v>
      </c>
    </row>
    <row r="59" spans="1:9">
      <c r="A59" s="6">
        <v>8</v>
      </c>
      <c r="B59" s="7" t="s">
        <v>115</v>
      </c>
      <c r="C59" s="7" t="s">
        <v>102</v>
      </c>
      <c r="D59" s="8" t="s">
        <v>12</v>
      </c>
      <c r="E59" s="7" t="s">
        <v>97</v>
      </c>
      <c r="F59" s="7" t="s">
        <v>68</v>
      </c>
      <c r="G59" s="7" t="s">
        <v>116</v>
      </c>
      <c r="H59" s="9">
        <v>79.7</v>
      </c>
      <c r="I59" s="9">
        <f t="shared" si="1"/>
        <v>72.23</v>
      </c>
    </row>
    <row r="60" spans="1:9">
      <c r="A60" s="6">
        <v>9</v>
      </c>
      <c r="B60" s="7" t="s">
        <v>117</v>
      </c>
      <c r="C60" s="7" t="s">
        <v>102</v>
      </c>
      <c r="D60" s="8" t="s">
        <v>12</v>
      </c>
      <c r="E60" s="7" t="s">
        <v>97</v>
      </c>
      <c r="F60" s="7" t="s">
        <v>68</v>
      </c>
      <c r="G60" s="7" t="s">
        <v>118</v>
      </c>
      <c r="H60" s="9">
        <v>75.46</v>
      </c>
      <c r="I60" s="9">
        <f t="shared" si="1"/>
        <v>71.584</v>
      </c>
    </row>
    <row r="61" spans="1:9">
      <c r="A61" s="6">
        <v>10</v>
      </c>
      <c r="B61" s="7" t="s">
        <v>119</v>
      </c>
      <c r="C61" s="7" t="s">
        <v>102</v>
      </c>
      <c r="D61" s="8" t="s">
        <v>12</v>
      </c>
      <c r="E61" s="7" t="s">
        <v>97</v>
      </c>
      <c r="F61" s="7" t="s">
        <v>68</v>
      </c>
      <c r="G61" s="7" t="s">
        <v>120</v>
      </c>
      <c r="H61" s="9">
        <v>80.28</v>
      </c>
      <c r="I61" s="9">
        <f t="shared" si="1"/>
        <v>71.412</v>
      </c>
    </row>
    <row r="62" spans="1:9">
      <c r="A62" s="6"/>
      <c r="B62" s="7"/>
      <c r="C62" s="7"/>
      <c r="D62" s="8"/>
      <c r="E62" s="7"/>
      <c r="F62" s="7"/>
      <c r="G62" s="7"/>
      <c r="H62" s="10"/>
      <c r="I62" s="10"/>
    </row>
    <row r="63" spans="1:9">
      <c r="A63" s="6">
        <v>1</v>
      </c>
      <c r="B63" s="7" t="s">
        <v>121</v>
      </c>
      <c r="C63" s="7" t="s">
        <v>122</v>
      </c>
      <c r="D63" s="8" t="s">
        <v>12</v>
      </c>
      <c r="E63" s="7" t="s">
        <v>97</v>
      </c>
      <c r="F63" s="7" t="s">
        <v>68</v>
      </c>
      <c r="G63" s="7" t="s">
        <v>123</v>
      </c>
      <c r="H63" s="9">
        <v>77.8</v>
      </c>
      <c r="I63" s="9">
        <f t="shared" ref="I63:I84" si="2">(G63/1.2*0.6)+(H63*0.4)</f>
        <v>76.07</v>
      </c>
    </row>
    <row r="64" spans="1:9">
      <c r="A64" s="6">
        <v>2</v>
      </c>
      <c r="B64" s="7" t="s">
        <v>124</v>
      </c>
      <c r="C64" s="7" t="s">
        <v>122</v>
      </c>
      <c r="D64" s="8" t="s">
        <v>12</v>
      </c>
      <c r="E64" s="7" t="s">
        <v>97</v>
      </c>
      <c r="F64" s="7" t="s">
        <v>68</v>
      </c>
      <c r="G64" s="7" t="s">
        <v>125</v>
      </c>
      <c r="H64" s="9">
        <v>84.8</v>
      </c>
      <c r="I64" s="9">
        <f t="shared" si="2"/>
        <v>76.07</v>
      </c>
    </row>
    <row r="65" spans="1:9">
      <c r="A65" s="6">
        <v>3</v>
      </c>
      <c r="B65" s="7" t="s">
        <v>126</v>
      </c>
      <c r="C65" s="7" t="s">
        <v>122</v>
      </c>
      <c r="D65" s="8" t="s">
        <v>12</v>
      </c>
      <c r="E65" s="7" t="s">
        <v>97</v>
      </c>
      <c r="F65" s="7" t="s">
        <v>68</v>
      </c>
      <c r="G65" s="7" t="s">
        <v>127</v>
      </c>
      <c r="H65" s="9">
        <v>85.8</v>
      </c>
      <c r="I65" s="9">
        <f t="shared" si="2"/>
        <v>74.92</v>
      </c>
    </row>
    <row r="66" spans="1:9">
      <c r="A66" s="6">
        <v>4</v>
      </c>
      <c r="B66" s="7" t="s">
        <v>128</v>
      </c>
      <c r="C66" s="7" t="s">
        <v>122</v>
      </c>
      <c r="D66" s="8" t="s">
        <v>12</v>
      </c>
      <c r="E66" s="7" t="s">
        <v>97</v>
      </c>
      <c r="F66" s="7" t="s">
        <v>68</v>
      </c>
      <c r="G66" s="7" t="s">
        <v>129</v>
      </c>
      <c r="H66" s="9">
        <v>83.4</v>
      </c>
      <c r="I66" s="9">
        <f t="shared" si="2"/>
        <v>73.81</v>
      </c>
    </row>
    <row r="67" spans="1:9">
      <c r="A67" s="6">
        <v>5</v>
      </c>
      <c r="B67" s="7" t="s">
        <v>130</v>
      </c>
      <c r="C67" s="7" t="s">
        <v>122</v>
      </c>
      <c r="D67" s="8" t="s">
        <v>12</v>
      </c>
      <c r="E67" s="7" t="s">
        <v>97</v>
      </c>
      <c r="F67" s="7" t="s">
        <v>68</v>
      </c>
      <c r="G67" s="7" t="s">
        <v>131</v>
      </c>
      <c r="H67" s="9">
        <v>77.4</v>
      </c>
      <c r="I67" s="9">
        <f t="shared" si="2"/>
        <v>71.46</v>
      </c>
    </row>
    <row r="68" spans="1:9">
      <c r="A68" s="6">
        <v>6</v>
      </c>
      <c r="B68" s="7" t="s">
        <v>132</v>
      </c>
      <c r="C68" s="7" t="s">
        <v>122</v>
      </c>
      <c r="D68" s="8" t="s">
        <v>12</v>
      </c>
      <c r="E68" s="7" t="s">
        <v>97</v>
      </c>
      <c r="F68" s="7" t="s">
        <v>68</v>
      </c>
      <c r="G68" s="7" t="s">
        <v>133</v>
      </c>
      <c r="H68" s="9">
        <v>81.6</v>
      </c>
      <c r="I68" s="9">
        <f t="shared" si="2"/>
        <v>71.24</v>
      </c>
    </row>
    <row r="69" spans="1:9">
      <c r="A69" s="6">
        <v>7</v>
      </c>
      <c r="B69" s="7" t="s">
        <v>134</v>
      </c>
      <c r="C69" s="7" t="s">
        <v>122</v>
      </c>
      <c r="D69" s="8" t="s">
        <v>12</v>
      </c>
      <c r="E69" s="7" t="s">
        <v>97</v>
      </c>
      <c r="F69" s="7" t="s">
        <v>68</v>
      </c>
      <c r="G69" s="7" t="s">
        <v>131</v>
      </c>
      <c r="H69" s="9">
        <v>76.8</v>
      </c>
      <c r="I69" s="9">
        <f t="shared" si="2"/>
        <v>71.22</v>
      </c>
    </row>
    <row r="70" spans="1:9">
      <c r="A70" s="6">
        <v>8</v>
      </c>
      <c r="B70" s="7" t="s">
        <v>135</v>
      </c>
      <c r="C70" s="7" t="s">
        <v>122</v>
      </c>
      <c r="D70" s="8" t="s">
        <v>12</v>
      </c>
      <c r="E70" s="7" t="s">
        <v>97</v>
      </c>
      <c r="F70" s="7" t="s">
        <v>68</v>
      </c>
      <c r="G70" s="7" t="s">
        <v>136</v>
      </c>
      <c r="H70" s="9">
        <v>80.8</v>
      </c>
      <c r="I70" s="9">
        <f t="shared" si="2"/>
        <v>70.77</v>
      </c>
    </row>
    <row r="71" spans="1:9">
      <c r="A71" s="6">
        <v>9</v>
      </c>
      <c r="B71" s="7" t="s">
        <v>137</v>
      </c>
      <c r="C71" s="7" t="s">
        <v>122</v>
      </c>
      <c r="D71" s="8" t="s">
        <v>12</v>
      </c>
      <c r="E71" s="7" t="s">
        <v>97</v>
      </c>
      <c r="F71" s="7" t="s">
        <v>68</v>
      </c>
      <c r="G71" s="7" t="s">
        <v>138</v>
      </c>
      <c r="H71" s="9">
        <v>78</v>
      </c>
      <c r="I71" s="9">
        <f t="shared" si="2"/>
        <v>70.15</v>
      </c>
    </row>
    <row r="72" spans="1:9">
      <c r="A72" s="6">
        <v>10</v>
      </c>
      <c r="B72" s="7" t="s">
        <v>139</v>
      </c>
      <c r="C72" s="7" t="s">
        <v>122</v>
      </c>
      <c r="D72" s="8" t="s">
        <v>12</v>
      </c>
      <c r="E72" s="7" t="s">
        <v>97</v>
      </c>
      <c r="F72" s="7" t="s">
        <v>68</v>
      </c>
      <c r="G72" s="7" t="s">
        <v>140</v>
      </c>
      <c r="H72" s="9">
        <v>80</v>
      </c>
      <c r="I72" s="9">
        <f t="shared" si="2"/>
        <v>69.75</v>
      </c>
    </row>
    <row r="73" spans="1:9">
      <c r="A73" s="6">
        <v>11</v>
      </c>
      <c r="B73" s="7" t="s">
        <v>141</v>
      </c>
      <c r="C73" s="7" t="s">
        <v>122</v>
      </c>
      <c r="D73" s="8" t="s">
        <v>12</v>
      </c>
      <c r="E73" s="7" t="s">
        <v>97</v>
      </c>
      <c r="F73" s="7" t="s">
        <v>68</v>
      </c>
      <c r="G73" s="7" t="s">
        <v>142</v>
      </c>
      <c r="H73" s="9">
        <v>75</v>
      </c>
      <c r="I73" s="9">
        <f t="shared" si="2"/>
        <v>69.55</v>
      </c>
    </row>
    <row r="74" spans="1:9">
      <c r="A74" s="6"/>
      <c r="B74" s="7"/>
      <c r="C74" s="7"/>
      <c r="D74" s="8"/>
      <c r="E74" s="7"/>
      <c r="F74" s="7"/>
      <c r="G74" s="7"/>
      <c r="H74" s="10"/>
      <c r="I74" s="10"/>
    </row>
    <row r="75" spans="1:9">
      <c r="A75" s="6">
        <v>1</v>
      </c>
      <c r="B75" s="7" t="s">
        <v>143</v>
      </c>
      <c r="C75" s="7" t="s">
        <v>144</v>
      </c>
      <c r="D75" s="8" t="s">
        <v>12</v>
      </c>
      <c r="E75" s="7" t="s">
        <v>97</v>
      </c>
      <c r="F75" s="7" t="s">
        <v>78</v>
      </c>
      <c r="G75" s="7" t="s">
        <v>145</v>
      </c>
      <c r="H75" s="9">
        <v>92.94</v>
      </c>
      <c r="I75" s="9">
        <f t="shared" ref="I75:I102" si="3">(G75/1.2*0.6)+(H75*0.4)</f>
        <v>81.676</v>
      </c>
    </row>
    <row r="76" spans="1:9">
      <c r="A76" s="6">
        <v>2</v>
      </c>
      <c r="B76" s="7" t="s">
        <v>146</v>
      </c>
      <c r="C76" s="7" t="s">
        <v>144</v>
      </c>
      <c r="D76" s="8" t="s">
        <v>12</v>
      </c>
      <c r="E76" s="7" t="s">
        <v>97</v>
      </c>
      <c r="F76" s="7" t="s">
        <v>78</v>
      </c>
      <c r="G76" s="7" t="s">
        <v>147</v>
      </c>
      <c r="H76" s="9">
        <v>91.9</v>
      </c>
      <c r="I76" s="9">
        <f t="shared" si="3"/>
        <v>80.36</v>
      </c>
    </row>
    <row r="77" spans="1:9">
      <c r="A77" s="6">
        <v>3</v>
      </c>
      <c r="B77" s="7" t="s">
        <v>148</v>
      </c>
      <c r="C77" s="7" t="s">
        <v>144</v>
      </c>
      <c r="D77" s="8" t="s">
        <v>12</v>
      </c>
      <c r="E77" s="7" t="s">
        <v>97</v>
      </c>
      <c r="F77" s="7" t="s">
        <v>78</v>
      </c>
      <c r="G77" s="7" t="s">
        <v>149</v>
      </c>
      <c r="H77" s="9">
        <v>88.16</v>
      </c>
      <c r="I77" s="9">
        <f t="shared" si="3"/>
        <v>79.214</v>
      </c>
    </row>
    <row r="78" spans="1:9">
      <c r="A78" s="6">
        <v>4</v>
      </c>
      <c r="B78" s="7" t="s">
        <v>150</v>
      </c>
      <c r="C78" s="7" t="s">
        <v>144</v>
      </c>
      <c r="D78" s="8" t="s">
        <v>12</v>
      </c>
      <c r="E78" s="7" t="s">
        <v>97</v>
      </c>
      <c r="F78" s="7" t="s">
        <v>78</v>
      </c>
      <c r="G78" s="7" t="s">
        <v>151</v>
      </c>
      <c r="H78" s="9">
        <v>85.5</v>
      </c>
      <c r="I78" s="9">
        <f t="shared" si="3"/>
        <v>79.2</v>
      </c>
    </row>
    <row r="79" spans="1:9">
      <c r="A79" s="6">
        <v>5</v>
      </c>
      <c r="B79" s="7" t="s">
        <v>152</v>
      </c>
      <c r="C79" s="7" t="s">
        <v>144</v>
      </c>
      <c r="D79" s="8" t="s">
        <v>12</v>
      </c>
      <c r="E79" s="7" t="s">
        <v>97</v>
      </c>
      <c r="F79" s="7" t="s">
        <v>78</v>
      </c>
      <c r="G79" s="7" t="s">
        <v>153</v>
      </c>
      <c r="H79" s="9">
        <v>89.04</v>
      </c>
      <c r="I79" s="9">
        <f t="shared" si="3"/>
        <v>79.166</v>
      </c>
    </row>
    <row r="80" spans="1:9">
      <c r="A80" s="6">
        <v>6</v>
      </c>
      <c r="B80" s="7" t="s">
        <v>154</v>
      </c>
      <c r="C80" s="7" t="s">
        <v>144</v>
      </c>
      <c r="D80" s="8" t="s">
        <v>12</v>
      </c>
      <c r="E80" s="7" t="s">
        <v>97</v>
      </c>
      <c r="F80" s="7" t="s">
        <v>78</v>
      </c>
      <c r="G80" s="7" t="s">
        <v>155</v>
      </c>
      <c r="H80" s="9">
        <v>90.74</v>
      </c>
      <c r="I80" s="9">
        <f t="shared" si="3"/>
        <v>79.146</v>
      </c>
    </row>
    <row r="81" spans="1:9">
      <c r="A81" s="6">
        <v>7</v>
      </c>
      <c r="B81" s="7" t="s">
        <v>156</v>
      </c>
      <c r="C81" s="7" t="s">
        <v>144</v>
      </c>
      <c r="D81" s="8" t="s">
        <v>12</v>
      </c>
      <c r="E81" s="7" t="s">
        <v>97</v>
      </c>
      <c r="F81" s="7" t="s">
        <v>78</v>
      </c>
      <c r="G81" s="7" t="s">
        <v>125</v>
      </c>
      <c r="H81" s="9">
        <v>92.26</v>
      </c>
      <c r="I81" s="9">
        <f t="shared" si="3"/>
        <v>79.054</v>
      </c>
    </row>
    <row r="82" spans="1:9">
      <c r="A82" s="6">
        <v>8</v>
      </c>
      <c r="B82" s="7" t="s">
        <v>157</v>
      </c>
      <c r="C82" s="7" t="s">
        <v>144</v>
      </c>
      <c r="D82" s="8" t="s">
        <v>12</v>
      </c>
      <c r="E82" s="7" t="s">
        <v>97</v>
      </c>
      <c r="F82" s="7" t="s">
        <v>78</v>
      </c>
      <c r="G82" s="7" t="s">
        <v>158</v>
      </c>
      <c r="H82" s="9">
        <v>89.8</v>
      </c>
      <c r="I82" s="9">
        <f t="shared" si="3"/>
        <v>78.97</v>
      </c>
    </row>
    <row r="83" spans="1:9">
      <c r="A83" s="6">
        <v>9</v>
      </c>
      <c r="B83" s="7" t="s">
        <v>159</v>
      </c>
      <c r="C83" s="7" t="s">
        <v>144</v>
      </c>
      <c r="D83" s="8" t="s">
        <v>12</v>
      </c>
      <c r="E83" s="7" t="s">
        <v>97</v>
      </c>
      <c r="F83" s="7" t="s">
        <v>78</v>
      </c>
      <c r="G83" s="7" t="s">
        <v>160</v>
      </c>
      <c r="H83" s="9">
        <v>88.1</v>
      </c>
      <c r="I83" s="9">
        <f t="shared" si="3"/>
        <v>78.54</v>
      </c>
    </row>
    <row r="84" spans="1:9">
      <c r="A84" s="6">
        <v>10</v>
      </c>
      <c r="B84" s="7" t="s">
        <v>161</v>
      </c>
      <c r="C84" s="7" t="s">
        <v>144</v>
      </c>
      <c r="D84" s="8" t="s">
        <v>12</v>
      </c>
      <c r="E84" s="7" t="s">
        <v>97</v>
      </c>
      <c r="F84" s="7" t="s">
        <v>78</v>
      </c>
      <c r="G84" s="7" t="s">
        <v>162</v>
      </c>
      <c r="H84" s="9">
        <v>88.26</v>
      </c>
      <c r="I84" s="9">
        <f t="shared" si="3"/>
        <v>78.304</v>
      </c>
    </row>
    <row r="85" spans="1:9">
      <c r="A85" s="6">
        <v>11</v>
      </c>
      <c r="B85" s="7" t="s">
        <v>163</v>
      </c>
      <c r="C85" s="7" t="s">
        <v>144</v>
      </c>
      <c r="D85" s="8" t="s">
        <v>12</v>
      </c>
      <c r="E85" s="7" t="s">
        <v>97</v>
      </c>
      <c r="F85" s="7" t="s">
        <v>78</v>
      </c>
      <c r="G85" s="7" t="s">
        <v>125</v>
      </c>
      <c r="H85" s="9">
        <v>90.18</v>
      </c>
      <c r="I85" s="9">
        <f t="shared" si="3"/>
        <v>78.222</v>
      </c>
    </row>
    <row r="86" spans="1:9">
      <c r="A86" s="6">
        <v>12</v>
      </c>
      <c r="B86" s="7" t="s">
        <v>164</v>
      </c>
      <c r="C86" s="7" t="s">
        <v>144</v>
      </c>
      <c r="D86" s="8" t="s">
        <v>12</v>
      </c>
      <c r="E86" s="7" t="s">
        <v>97</v>
      </c>
      <c r="F86" s="7" t="s">
        <v>78</v>
      </c>
      <c r="G86" s="7" t="s">
        <v>165</v>
      </c>
      <c r="H86" s="9">
        <v>90.26</v>
      </c>
      <c r="I86" s="9">
        <f t="shared" si="3"/>
        <v>78.104</v>
      </c>
    </row>
    <row r="87" spans="1:9">
      <c r="A87" s="6">
        <v>13</v>
      </c>
      <c r="B87" s="7" t="s">
        <v>166</v>
      </c>
      <c r="C87" s="7" t="s">
        <v>144</v>
      </c>
      <c r="D87" s="8" t="s">
        <v>12</v>
      </c>
      <c r="E87" s="7" t="s">
        <v>97</v>
      </c>
      <c r="F87" s="7" t="s">
        <v>78</v>
      </c>
      <c r="G87" s="7" t="s">
        <v>167</v>
      </c>
      <c r="H87" s="9">
        <v>88.3</v>
      </c>
      <c r="I87" s="9">
        <f t="shared" si="3"/>
        <v>77.92</v>
      </c>
    </row>
    <row r="88" spans="1:9">
      <c r="A88" s="6">
        <v>14</v>
      </c>
      <c r="B88" s="7" t="s">
        <v>168</v>
      </c>
      <c r="C88" s="7" t="s">
        <v>144</v>
      </c>
      <c r="D88" s="8" t="s">
        <v>12</v>
      </c>
      <c r="E88" s="7" t="s">
        <v>97</v>
      </c>
      <c r="F88" s="7" t="s">
        <v>78</v>
      </c>
      <c r="G88" s="7" t="s">
        <v>169</v>
      </c>
      <c r="H88" s="9">
        <v>91.16</v>
      </c>
      <c r="I88" s="9">
        <f t="shared" si="3"/>
        <v>77.714</v>
      </c>
    </row>
    <row r="89" spans="1:9">
      <c r="A89" s="6"/>
      <c r="B89" s="7"/>
      <c r="C89" s="7"/>
      <c r="D89" s="8"/>
      <c r="E89" s="7"/>
      <c r="F89" s="7"/>
      <c r="G89" s="7"/>
      <c r="H89" s="9"/>
      <c r="I89" s="10"/>
    </row>
    <row r="90" spans="1:9">
      <c r="A90" s="6">
        <v>1</v>
      </c>
      <c r="B90" s="7" t="s">
        <v>170</v>
      </c>
      <c r="C90" s="7" t="s">
        <v>171</v>
      </c>
      <c r="D90" s="8" t="s">
        <v>12</v>
      </c>
      <c r="E90" s="7" t="s">
        <v>97</v>
      </c>
      <c r="F90" s="7" t="s">
        <v>78</v>
      </c>
      <c r="G90" s="7" t="s">
        <v>172</v>
      </c>
      <c r="H90" s="9">
        <v>86.62</v>
      </c>
      <c r="I90" s="9">
        <v>78.148</v>
      </c>
    </row>
    <row r="91" spans="1:9">
      <c r="A91" s="6">
        <v>2</v>
      </c>
      <c r="B91" s="7" t="s">
        <v>173</v>
      </c>
      <c r="C91" s="7" t="s">
        <v>171</v>
      </c>
      <c r="D91" s="8" t="s">
        <v>12</v>
      </c>
      <c r="E91" s="7" t="s">
        <v>97</v>
      </c>
      <c r="F91" s="7" t="s">
        <v>78</v>
      </c>
      <c r="G91" s="7" t="s">
        <v>174</v>
      </c>
      <c r="H91" s="9">
        <v>79.92</v>
      </c>
      <c r="I91" s="9">
        <v>77.318</v>
      </c>
    </row>
    <row r="92" spans="1:9">
      <c r="A92" s="6">
        <v>3</v>
      </c>
      <c r="B92" s="7" t="s">
        <v>175</v>
      </c>
      <c r="C92" s="7" t="s">
        <v>171</v>
      </c>
      <c r="D92" s="8" t="s">
        <v>12</v>
      </c>
      <c r="E92" s="7" t="s">
        <v>97</v>
      </c>
      <c r="F92" s="7" t="s">
        <v>78</v>
      </c>
      <c r="G92" s="7" t="s">
        <v>176</v>
      </c>
      <c r="H92" s="9">
        <v>82.4</v>
      </c>
      <c r="I92" s="9">
        <v>77.26</v>
      </c>
    </row>
    <row r="93" spans="1:9">
      <c r="A93" s="6">
        <v>4</v>
      </c>
      <c r="B93" s="7" t="s">
        <v>177</v>
      </c>
      <c r="C93" s="7" t="s">
        <v>171</v>
      </c>
      <c r="D93" s="8" t="s">
        <v>12</v>
      </c>
      <c r="E93" s="7" t="s">
        <v>97</v>
      </c>
      <c r="F93" s="7" t="s">
        <v>78</v>
      </c>
      <c r="G93" s="7" t="s">
        <v>85</v>
      </c>
      <c r="H93" s="9">
        <v>86.3</v>
      </c>
      <c r="I93" s="9">
        <v>76.92</v>
      </c>
    </row>
    <row r="94" spans="1:9">
      <c r="A94" s="6">
        <v>5</v>
      </c>
      <c r="B94" s="7" t="s">
        <v>178</v>
      </c>
      <c r="C94" s="7" t="s">
        <v>171</v>
      </c>
      <c r="D94" s="8" t="s">
        <v>12</v>
      </c>
      <c r="E94" s="7" t="s">
        <v>97</v>
      </c>
      <c r="F94" s="7" t="s">
        <v>78</v>
      </c>
      <c r="G94" s="7" t="s">
        <v>87</v>
      </c>
      <c r="H94" s="9">
        <v>82.4</v>
      </c>
      <c r="I94" s="9">
        <v>76.81</v>
      </c>
    </row>
    <row r="95" spans="1:9">
      <c r="A95" s="6">
        <v>6</v>
      </c>
      <c r="B95" s="7" t="s">
        <v>179</v>
      </c>
      <c r="C95" s="7" t="s">
        <v>171</v>
      </c>
      <c r="D95" s="8" t="s">
        <v>12</v>
      </c>
      <c r="E95" s="7" t="s">
        <v>97</v>
      </c>
      <c r="F95" s="7" t="s">
        <v>78</v>
      </c>
      <c r="G95" s="7" t="s">
        <v>180</v>
      </c>
      <c r="H95" s="9">
        <v>81.8</v>
      </c>
      <c r="I95" s="9">
        <v>76.47</v>
      </c>
    </row>
    <row r="96" spans="1:9">
      <c r="A96" s="6">
        <v>7</v>
      </c>
      <c r="B96" s="7" t="s">
        <v>181</v>
      </c>
      <c r="C96" s="7" t="s">
        <v>171</v>
      </c>
      <c r="D96" s="8" t="s">
        <v>12</v>
      </c>
      <c r="E96" s="7" t="s">
        <v>97</v>
      </c>
      <c r="F96" s="7" t="s">
        <v>78</v>
      </c>
      <c r="G96" s="7" t="s">
        <v>182</v>
      </c>
      <c r="H96" s="9">
        <v>85.5</v>
      </c>
      <c r="I96" s="9">
        <v>76.15</v>
      </c>
    </row>
    <row r="97" spans="1:9">
      <c r="A97" s="6">
        <v>8</v>
      </c>
      <c r="B97" s="7" t="s">
        <v>183</v>
      </c>
      <c r="C97" s="7" t="s">
        <v>171</v>
      </c>
      <c r="D97" s="8" t="s">
        <v>12</v>
      </c>
      <c r="E97" s="7" t="s">
        <v>97</v>
      </c>
      <c r="F97" s="7" t="s">
        <v>78</v>
      </c>
      <c r="G97" s="7" t="s">
        <v>184</v>
      </c>
      <c r="H97" s="9">
        <v>76.1</v>
      </c>
      <c r="I97" s="9">
        <v>75.64</v>
      </c>
    </row>
    <row r="98" spans="1:9">
      <c r="A98" s="6">
        <v>9</v>
      </c>
      <c r="B98" s="7" t="s">
        <v>185</v>
      </c>
      <c r="C98" s="7" t="s">
        <v>171</v>
      </c>
      <c r="D98" s="8" t="s">
        <v>12</v>
      </c>
      <c r="E98" s="7" t="s">
        <v>97</v>
      </c>
      <c r="F98" s="7" t="s">
        <v>78</v>
      </c>
      <c r="G98" s="7" t="s">
        <v>186</v>
      </c>
      <c r="H98" s="9">
        <v>79.5</v>
      </c>
      <c r="I98" s="9">
        <v>74.7</v>
      </c>
    </row>
    <row r="99" spans="1:9">
      <c r="A99" s="6">
        <v>10</v>
      </c>
      <c r="B99" s="7" t="s">
        <v>187</v>
      </c>
      <c r="C99" s="7" t="s">
        <v>171</v>
      </c>
      <c r="D99" s="8" t="s">
        <v>12</v>
      </c>
      <c r="E99" s="7" t="s">
        <v>97</v>
      </c>
      <c r="F99" s="7" t="s">
        <v>78</v>
      </c>
      <c r="G99" s="7" t="s">
        <v>188</v>
      </c>
      <c r="H99" s="9">
        <v>82.3</v>
      </c>
      <c r="I99" s="9">
        <v>74.42</v>
      </c>
    </row>
    <row r="100" spans="1:9">
      <c r="A100" s="6">
        <v>11</v>
      </c>
      <c r="B100" s="7" t="s">
        <v>189</v>
      </c>
      <c r="C100" s="7" t="s">
        <v>171</v>
      </c>
      <c r="D100" s="8" t="s">
        <v>12</v>
      </c>
      <c r="E100" s="7" t="s">
        <v>97</v>
      </c>
      <c r="F100" s="7" t="s">
        <v>78</v>
      </c>
      <c r="G100" s="7" t="s">
        <v>169</v>
      </c>
      <c r="H100" s="9">
        <v>82.5</v>
      </c>
      <c r="I100" s="9">
        <v>74.25</v>
      </c>
    </row>
    <row r="101" spans="1:9">
      <c r="A101" s="6">
        <v>12</v>
      </c>
      <c r="B101" s="7" t="s">
        <v>190</v>
      </c>
      <c r="C101" s="7" t="s">
        <v>171</v>
      </c>
      <c r="D101" s="8" t="s">
        <v>12</v>
      </c>
      <c r="E101" s="7" t="s">
        <v>97</v>
      </c>
      <c r="F101" s="7" t="s">
        <v>78</v>
      </c>
      <c r="G101" s="7" t="s">
        <v>191</v>
      </c>
      <c r="H101" s="9">
        <v>81.76</v>
      </c>
      <c r="I101" s="9">
        <v>73.654</v>
      </c>
    </row>
    <row r="102" spans="1:9">
      <c r="A102" s="6">
        <v>13</v>
      </c>
      <c r="B102" s="7" t="s">
        <v>192</v>
      </c>
      <c r="C102" s="7" t="s">
        <v>171</v>
      </c>
      <c r="D102" s="8" t="s">
        <v>12</v>
      </c>
      <c r="E102" s="7" t="s">
        <v>97</v>
      </c>
      <c r="F102" s="7" t="s">
        <v>78</v>
      </c>
      <c r="G102" s="7" t="s">
        <v>193</v>
      </c>
      <c r="H102" s="9">
        <v>80.8</v>
      </c>
      <c r="I102" s="9">
        <v>73.37</v>
      </c>
    </row>
    <row r="103" spans="1:9">
      <c r="A103" s="6">
        <v>14</v>
      </c>
      <c r="B103" s="7" t="s">
        <v>194</v>
      </c>
      <c r="C103" s="7" t="s">
        <v>171</v>
      </c>
      <c r="D103" s="8" t="s">
        <v>12</v>
      </c>
      <c r="E103" s="7" t="s">
        <v>97</v>
      </c>
      <c r="F103" s="7" t="s">
        <v>78</v>
      </c>
      <c r="G103" s="7" t="s">
        <v>195</v>
      </c>
      <c r="H103" s="9">
        <v>82.1</v>
      </c>
      <c r="I103" s="9">
        <v>73.14</v>
      </c>
    </row>
    <row r="104" spans="1:9">
      <c r="A104" s="6">
        <v>15</v>
      </c>
      <c r="B104" s="7" t="s">
        <v>196</v>
      </c>
      <c r="C104" s="7" t="s">
        <v>171</v>
      </c>
      <c r="D104" s="8" t="s">
        <v>12</v>
      </c>
      <c r="E104" s="7" t="s">
        <v>97</v>
      </c>
      <c r="F104" s="7" t="s">
        <v>78</v>
      </c>
      <c r="G104" s="7" t="s">
        <v>197</v>
      </c>
      <c r="H104" s="9">
        <v>81.3</v>
      </c>
      <c r="I104" s="9">
        <v>72.62</v>
      </c>
    </row>
    <row r="105" spans="1:9">
      <c r="A105" s="6"/>
      <c r="B105" s="7"/>
      <c r="C105" s="7"/>
      <c r="D105" s="8"/>
      <c r="E105" s="7"/>
      <c r="F105" s="7"/>
      <c r="G105" s="7"/>
      <c r="H105" s="9"/>
      <c r="I105" s="10"/>
    </row>
    <row r="106" spans="1:9">
      <c r="A106" s="6">
        <v>1</v>
      </c>
      <c r="B106" s="7" t="s">
        <v>198</v>
      </c>
      <c r="C106" s="7" t="s">
        <v>199</v>
      </c>
      <c r="D106" s="8" t="s">
        <v>12</v>
      </c>
      <c r="E106" s="7" t="s">
        <v>97</v>
      </c>
      <c r="F106" s="7" t="s">
        <v>93</v>
      </c>
      <c r="G106" s="7" t="s">
        <v>200</v>
      </c>
      <c r="H106" s="9">
        <v>82.7</v>
      </c>
      <c r="I106" s="9">
        <v>79.23</v>
      </c>
    </row>
    <row r="107" spans="1:9">
      <c r="A107" s="6">
        <v>2</v>
      </c>
      <c r="B107" s="7" t="s">
        <v>201</v>
      </c>
      <c r="C107" s="7" t="s">
        <v>199</v>
      </c>
      <c r="D107" s="8" t="s">
        <v>12</v>
      </c>
      <c r="E107" s="7" t="s">
        <v>97</v>
      </c>
      <c r="F107" s="7" t="s">
        <v>93</v>
      </c>
      <c r="G107" s="7" t="s">
        <v>202</v>
      </c>
      <c r="H107" s="9">
        <v>83</v>
      </c>
      <c r="I107" s="9">
        <v>77.1</v>
      </c>
    </row>
    <row r="108" spans="1:9">
      <c r="A108" s="6">
        <v>3</v>
      </c>
      <c r="B108" s="7" t="s">
        <v>203</v>
      </c>
      <c r="C108" s="7" t="s">
        <v>199</v>
      </c>
      <c r="D108" s="8" t="s">
        <v>12</v>
      </c>
      <c r="E108" s="7" t="s">
        <v>97</v>
      </c>
      <c r="F108" s="7" t="s">
        <v>93</v>
      </c>
      <c r="G108" s="7" t="s">
        <v>204</v>
      </c>
      <c r="H108" s="9">
        <v>78.2</v>
      </c>
      <c r="I108" s="9">
        <v>76.255</v>
      </c>
    </row>
    <row r="109" spans="1:9">
      <c r="A109" s="6">
        <v>4</v>
      </c>
      <c r="B109" s="7" t="s">
        <v>205</v>
      </c>
      <c r="C109" s="7" t="s">
        <v>199</v>
      </c>
      <c r="D109" s="8" t="s">
        <v>12</v>
      </c>
      <c r="E109" s="7" t="s">
        <v>97</v>
      </c>
      <c r="F109" s="7" t="s">
        <v>93</v>
      </c>
      <c r="G109" s="7" t="s">
        <v>206</v>
      </c>
      <c r="H109" s="9">
        <v>79.5</v>
      </c>
      <c r="I109" s="9">
        <v>76.125</v>
      </c>
    </row>
    <row r="110" spans="1:9">
      <c r="A110" s="6">
        <v>5</v>
      </c>
      <c r="B110" s="7" t="s">
        <v>207</v>
      </c>
      <c r="C110" s="7" t="s">
        <v>199</v>
      </c>
      <c r="D110" s="8" t="s">
        <v>12</v>
      </c>
      <c r="E110" s="7" t="s">
        <v>97</v>
      </c>
      <c r="F110" s="7" t="s">
        <v>93</v>
      </c>
      <c r="G110" s="7" t="s">
        <v>208</v>
      </c>
      <c r="H110" s="9">
        <v>82.6</v>
      </c>
      <c r="I110" s="9">
        <v>76.065</v>
      </c>
    </row>
    <row r="111" spans="1:9">
      <c r="A111" s="6">
        <v>6</v>
      </c>
      <c r="B111" s="7" t="s">
        <v>209</v>
      </c>
      <c r="C111" s="7" t="s">
        <v>199</v>
      </c>
      <c r="D111" s="8" t="s">
        <v>12</v>
      </c>
      <c r="E111" s="7" t="s">
        <v>97</v>
      </c>
      <c r="F111" s="7" t="s">
        <v>93</v>
      </c>
      <c r="G111" s="7" t="s">
        <v>210</v>
      </c>
      <c r="H111" s="9">
        <v>80.5</v>
      </c>
      <c r="I111" s="9">
        <v>75.85</v>
      </c>
    </row>
    <row r="112" spans="1:9">
      <c r="A112" s="6">
        <v>7</v>
      </c>
      <c r="B112" s="7" t="s">
        <v>211</v>
      </c>
      <c r="C112" s="7" t="s">
        <v>199</v>
      </c>
      <c r="D112" s="8" t="s">
        <v>12</v>
      </c>
      <c r="E112" s="7" t="s">
        <v>97</v>
      </c>
      <c r="F112" s="7" t="s">
        <v>93</v>
      </c>
      <c r="G112" s="7" t="s">
        <v>212</v>
      </c>
      <c r="H112" s="9">
        <v>79.1</v>
      </c>
      <c r="I112" s="9">
        <v>75.765</v>
      </c>
    </row>
    <row r="113" spans="1:9">
      <c r="A113" s="6">
        <v>8</v>
      </c>
      <c r="B113" s="7" t="s">
        <v>213</v>
      </c>
      <c r="C113" s="7" t="s">
        <v>199</v>
      </c>
      <c r="D113" s="8" t="s">
        <v>12</v>
      </c>
      <c r="E113" s="7" t="s">
        <v>97</v>
      </c>
      <c r="F113" s="7" t="s">
        <v>93</v>
      </c>
      <c r="G113" s="7" t="s">
        <v>147</v>
      </c>
      <c r="H113" s="9">
        <v>79.9</v>
      </c>
      <c r="I113" s="9">
        <v>75.56</v>
      </c>
    </row>
    <row r="114" spans="1:9">
      <c r="A114" s="6">
        <v>9</v>
      </c>
      <c r="B114" s="7" t="s">
        <v>214</v>
      </c>
      <c r="C114" s="7" t="s">
        <v>199</v>
      </c>
      <c r="D114" s="8" t="s">
        <v>12</v>
      </c>
      <c r="E114" s="7" t="s">
        <v>97</v>
      </c>
      <c r="F114" s="7" t="s">
        <v>93</v>
      </c>
      <c r="G114" s="7" t="s">
        <v>215</v>
      </c>
      <c r="H114" s="9">
        <v>82.1</v>
      </c>
      <c r="I114" s="9">
        <v>75.39</v>
      </c>
    </row>
    <row r="115" spans="1:9">
      <c r="A115" s="6">
        <v>10</v>
      </c>
      <c r="B115" s="7" t="s">
        <v>216</v>
      </c>
      <c r="C115" s="7" t="s">
        <v>199</v>
      </c>
      <c r="D115" s="8" t="s">
        <v>12</v>
      </c>
      <c r="E115" s="7" t="s">
        <v>97</v>
      </c>
      <c r="F115" s="7" t="s">
        <v>93</v>
      </c>
      <c r="G115" s="7" t="s">
        <v>217</v>
      </c>
      <c r="H115" s="9">
        <v>80.5</v>
      </c>
      <c r="I115" s="9">
        <v>75.375</v>
      </c>
    </row>
    <row r="116" spans="1:9">
      <c r="A116" s="6">
        <v>11</v>
      </c>
      <c r="B116" s="7" t="s">
        <v>218</v>
      </c>
      <c r="C116" s="7" t="s">
        <v>199</v>
      </c>
      <c r="D116" s="8" t="s">
        <v>12</v>
      </c>
      <c r="E116" s="7" t="s">
        <v>97</v>
      </c>
      <c r="F116" s="7" t="s">
        <v>93</v>
      </c>
      <c r="G116" s="7" t="s">
        <v>219</v>
      </c>
      <c r="H116" s="9">
        <v>82.3</v>
      </c>
      <c r="I116" s="9">
        <v>75.295</v>
      </c>
    </row>
    <row r="117" spans="1:9">
      <c r="A117" s="6">
        <v>12</v>
      </c>
      <c r="B117" s="7" t="s">
        <v>220</v>
      </c>
      <c r="C117" s="7" t="s">
        <v>199</v>
      </c>
      <c r="D117" s="8" t="s">
        <v>12</v>
      </c>
      <c r="E117" s="7" t="s">
        <v>97</v>
      </c>
      <c r="F117" s="7" t="s">
        <v>93</v>
      </c>
      <c r="G117" s="7" t="s">
        <v>221</v>
      </c>
      <c r="H117" s="9">
        <v>78.8</v>
      </c>
      <c r="I117" s="9">
        <v>75.195</v>
      </c>
    </row>
    <row r="118" spans="1:9">
      <c r="A118" s="6">
        <v>13</v>
      </c>
      <c r="B118" s="7" t="s">
        <v>222</v>
      </c>
      <c r="C118" s="7" t="s">
        <v>199</v>
      </c>
      <c r="D118" s="8" t="s">
        <v>12</v>
      </c>
      <c r="E118" s="7" t="s">
        <v>97</v>
      </c>
      <c r="F118" s="7" t="s">
        <v>93</v>
      </c>
      <c r="G118" s="7" t="s">
        <v>223</v>
      </c>
      <c r="H118" s="9">
        <v>82.6</v>
      </c>
      <c r="I118" s="9">
        <v>74.94</v>
      </c>
    </row>
    <row r="119" spans="1:9">
      <c r="A119" s="6">
        <v>14</v>
      </c>
      <c r="B119" s="7" t="s">
        <v>224</v>
      </c>
      <c r="C119" s="7" t="s">
        <v>199</v>
      </c>
      <c r="D119" s="8" t="s">
        <v>12</v>
      </c>
      <c r="E119" s="7" t="s">
        <v>97</v>
      </c>
      <c r="F119" s="7" t="s">
        <v>93</v>
      </c>
      <c r="G119" s="7" t="s">
        <v>125</v>
      </c>
      <c r="H119" s="9">
        <v>81.8</v>
      </c>
      <c r="I119" s="9">
        <v>74.87</v>
      </c>
    </row>
  </sheetData>
  <sortState ref="B207:N234">
    <sortCondition ref="I207:I234" descending="1"/>
  </sortState>
  <mergeCells count="1">
    <mergeCell ref="A1:I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2019-08-11T05:32:00Z</dcterms:created>
  <dcterms:modified xsi:type="dcterms:W3CDTF">2019-08-15T01:02:04Z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