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630"/>
  </bookViews>
  <sheets>
    <sheet name="Sheet1" sheetId="1" r:id="rId1"/>
    <sheet name="Sheet2" sheetId="2" r:id="rId2"/>
    <sheet name="Sheet3" sheetId="3" r:id="rId3"/>
  </sheets>
  <definedNames>
    <definedName name="_xlnm.Print_Titles" localSheetId="0">Sheet1!$1:$2</definedName>
  </definedNames>
  <calcPr calcId="144525"/>
</workbook>
</file>

<file path=xl/calcChain.xml><?xml version="1.0" encoding="utf-8"?>
<calcChain xmlns="http://schemas.openxmlformats.org/spreadsheetml/2006/main">
  <c r="J28" i="1" l="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<sst xmlns="http://schemas.openxmlformats.org/spreadsheetml/2006/main" count="142" uniqueCount="67">
  <si>
    <t>女</t>
  </si>
  <si>
    <t>340301001001</t>
  </si>
  <si>
    <t>高中生物</t>
  </si>
  <si>
    <t>340301001002</t>
  </si>
  <si>
    <t>高中历史</t>
  </si>
  <si>
    <t>男</t>
  </si>
  <si>
    <t>340301001003</t>
  </si>
  <si>
    <t>高中地理</t>
  </si>
  <si>
    <t>340301002001</t>
  </si>
  <si>
    <t>高中语文</t>
  </si>
  <si>
    <t>高中数学</t>
  </si>
  <si>
    <t>高中政治</t>
  </si>
  <si>
    <t>340301003001</t>
  </si>
  <si>
    <t>340301003002</t>
  </si>
  <si>
    <t>姓名</t>
    <phoneticPr fontId="1" type="noConversion"/>
  </si>
  <si>
    <t>性别</t>
    <phoneticPr fontId="1" type="noConversion"/>
  </si>
  <si>
    <t>岗位代码</t>
    <phoneticPr fontId="1" type="noConversion"/>
  </si>
  <si>
    <t>学段学科</t>
    <phoneticPr fontId="1" type="noConversion"/>
  </si>
  <si>
    <t>招聘单位</t>
    <phoneticPr fontId="1" type="noConversion"/>
  </si>
  <si>
    <t>总成绩</t>
    <phoneticPr fontId="2" type="noConversion"/>
  </si>
  <si>
    <t>名次</t>
    <phoneticPr fontId="1" type="noConversion"/>
  </si>
  <si>
    <t>局属部分高中学校</t>
    <phoneticPr fontId="1" type="noConversion"/>
  </si>
  <si>
    <t>招聘计划数</t>
    <phoneticPr fontId="1" type="noConversion"/>
  </si>
  <si>
    <t>笔试总分</t>
    <phoneticPr fontId="1" type="noConversion"/>
  </si>
  <si>
    <t>2019年安徽省中小学新任教师公开招聘蚌埠市教育局局属学校体检人员名单</t>
    <phoneticPr fontId="1" type="noConversion"/>
  </si>
  <si>
    <t>时文静</t>
  </si>
  <si>
    <t>朱倩倩</t>
  </si>
  <si>
    <t>张婷婷</t>
  </si>
  <si>
    <t>陈曙</t>
  </si>
  <si>
    <t>李雅静</t>
  </si>
  <si>
    <t>序号</t>
    <phoneticPr fontId="1" type="noConversion"/>
  </si>
  <si>
    <t>专业测试成绩</t>
    <phoneticPr fontId="2" type="noConversion"/>
  </si>
  <si>
    <t>薛倩瑶</t>
  </si>
  <si>
    <t>高中英语</t>
  </si>
  <si>
    <t>王群妹</t>
  </si>
  <si>
    <t>高慧</t>
  </si>
  <si>
    <t>方茜引</t>
  </si>
  <si>
    <t>高芒</t>
  </si>
  <si>
    <t>高中物理</t>
  </si>
  <si>
    <t>牛典典</t>
  </si>
  <si>
    <t>340301001004</t>
  </si>
  <si>
    <t>卢加云</t>
  </si>
  <si>
    <t>局属部分高中学校</t>
    <phoneticPr fontId="1" type="noConversion"/>
  </si>
  <si>
    <t>胡蝶</t>
  </si>
  <si>
    <t>340301001005</t>
  </si>
  <si>
    <t>李维欢</t>
  </si>
  <si>
    <t>杨雪静</t>
  </si>
  <si>
    <t>朱凌</t>
  </si>
  <si>
    <t>340301001006</t>
  </si>
  <si>
    <t>高中体育</t>
  </si>
  <si>
    <t>邓贤树</t>
  </si>
  <si>
    <t>吴玉</t>
  </si>
  <si>
    <t>李新宇</t>
  </si>
  <si>
    <t>徐昌</t>
  </si>
  <si>
    <t>蚌埠第一中学</t>
    <phoneticPr fontId="1" type="noConversion"/>
  </si>
  <si>
    <t>杨乐乐</t>
  </si>
  <si>
    <t>高中化学</t>
  </si>
  <si>
    <t>蚌埠第二中学</t>
    <phoneticPr fontId="1" type="noConversion"/>
  </si>
  <si>
    <t>贾媛丽</t>
  </si>
  <si>
    <t>心理健康</t>
  </si>
  <si>
    <t>马雪梅</t>
  </si>
  <si>
    <t>340301004001</t>
  </si>
  <si>
    <t>蚌埠铁路中学</t>
    <phoneticPr fontId="1" type="noConversion"/>
  </si>
  <si>
    <t>张颖</t>
  </si>
  <si>
    <t>340301004002</t>
  </si>
  <si>
    <t>顾骏钦</t>
  </si>
  <si>
    <t>童先玲</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</si>
</sst>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9"/>
      <name val="宋体"/>
      <family val="2"/>
      <charset val="134"/>
      <scheme val="minor"/>
    </font>
    <font>
      <sz val="9"/>
      <name val="宋体"/>
      <family val="3"/>
      <charset val="134"/>
    </font>
    <font>
      <sz val="12"/>
      <color theme="1"/>
      <name val="宋体"/>
      <family val="3"/>
      <charset val="134"/>
      <scheme val="minor"/>
    </font>
    <font>
      <sz val="12"/>
      <name val="宋体"/>
      <family val="3"/>
      <charset val="134"/>
    </font>
    <font>
      <sz val="11"/>
      <color rgb="FF006100"/>
      <name val="宋体"/>
      <family val="2"/>
      <charset val="134"/>
      <scheme val="minor"/>
    </font>
    <font>
      <b/>
      <sz val="11"/>
      <color rgb="FFFA7D00"/>
      <name val="宋体"/>
      <family val="2"/>
      <charset val="134"/>
      <scheme val="minor"/>
    </font>
    <font>
      <b/>
      <sz val="18"/>
      <color theme="1"/>
      <name val="宋体"/>
      <family val="3"/>
      <charset val="134"/>
      <scheme val="minor"/>
    </font>
  </fonts>
  <fills count="4">
    <fill>
      <patternFill patternType="none"/>
    </fill>
    <fill>
      <patternFill patternType="gray125"/>
    </fill>
    <fill>
      <patternFill patternType="solid">
        <fgColor rgb="FFC6EFCE"/>
      </patternFill>
    </fill>
    <fill>
      <patternFill patternType="solid">
        <fgColor rgb="FFF2F2F2"/>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cellStyleXfs>
  <cellXfs count="14">
    <xf numFmtId="0" fontId="0" fillId="0" borderId="0" xfId="0">
      <alignment vertical="center"/>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1" fontId="3" fillId="0" borderId="1" xfId="2" applyNumberFormat="1" applyFont="1" applyFill="1" applyBorder="1" applyAlignment="1">
      <alignment horizontal="center" vertical="center"/>
    </xf>
    <xf numFmtId="0" fontId="7" fillId="0" borderId="2" xfId="0" applyFont="1" applyBorder="1" applyAlignment="1">
      <alignment horizontal="center" vertical="center"/>
    </xf>
    <xf numFmtId="1" fontId="3" fillId="0" borderId="1" xfId="1"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0" fillId="0" borderId="1" xfId="0" applyFill="1" applyBorder="1" applyAlignment="1">
      <alignment horizontal="center" vertical="center"/>
    </xf>
  </cellXfs>
  <cellStyles count="3">
    <cellStyle name="常规" xfId="0" builtinId="0"/>
    <cellStyle name="好" xfId="1" builtinId="26"/>
    <cellStyle name="计算" xfId="2" builtin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abSelected="1" workbookViewId="0">
      <selection activeCell="D31" sqref="D31"/>
    </sheetView>
  </sheetViews>
  <sheetFormatPr defaultRowHeight="13.5" x14ac:dyDescent="0.15"/>
  <cols>
    <col min="1" max="1" width="6.375" customWidth="1"/>
    <col min="2" max="2" width="10.375" customWidth="1"/>
    <col min="3" max="3" width="6.625" customWidth="1"/>
    <col min="4" max="4" width="14.75" customWidth="1"/>
    <col min="5" max="5" width="11.875" customWidth="1"/>
    <col min="6" max="6" width="11.75" customWidth="1"/>
    <col min="7" max="7" width="20" customWidth="1"/>
    <col min="8" max="8" width="10.75" customWidth="1"/>
    <col min="9" max="9" width="14.125" customWidth="1"/>
    <col min="10" max="10" width="10.125" customWidth="1"/>
    <col min="11" max="11" width="7.375" customWidth="1"/>
  </cols>
  <sheetData>
    <row r="1" spans="1:11" ht="27" customHeight="1" x14ac:dyDescent="0.15">
      <c r="A1" s="10" t="s">
        <v>24</v>
      </c>
      <c r="B1" s="10"/>
      <c r="C1" s="10"/>
      <c r="D1" s="10"/>
      <c r="E1" s="10"/>
      <c r="F1" s="10"/>
      <c r="G1" s="10"/>
      <c r="H1" s="10"/>
      <c r="I1" s="10"/>
      <c r="J1" s="10"/>
      <c r="K1" s="10"/>
    </row>
    <row r="2" spans="1:11" ht="19.5" customHeight="1" x14ac:dyDescent="0.15">
      <c r="A2" s="5" t="s">
        <v>30</v>
      </c>
      <c r="B2" s="2" t="s">
        <v>14</v>
      </c>
      <c r="C2" s="6" t="s">
        <v>15</v>
      </c>
      <c r="D2" s="2" t="s">
        <v>16</v>
      </c>
      <c r="E2" s="7" t="s">
        <v>22</v>
      </c>
      <c r="F2" s="2" t="s">
        <v>17</v>
      </c>
      <c r="G2" s="2" t="s">
        <v>18</v>
      </c>
      <c r="H2" s="6" t="s">
        <v>23</v>
      </c>
      <c r="I2" s="8" t="s">
        <v>31</v>
      </c>
      <c r="J2" s="8" t="s">
        <v>19</v>
      </c>
      <c r="K2" s="7" t="s">
        <v>20</v>
      </c>
    </row>
    <row r="3" spans="1:11" ht="19.5" customHeight="1" x14ac:dyDescent="0.15">
      <c r="A3" s="1">
        <v>1</v>
      </c>
      <c r="B3" s="9" t="s">
        <v>25</v>
      </c>
      <c r="C3" s="2" t="s">
        <v>0</v>
      </c>
      <c r="D3" s="2" t="s">
        <v>1</v>
      </c>
      <c r="E3" s="4">
        <v>5</v>
      </c>
      <c r="F3" s="2" t="s">
        <v>9</v>
      </c>
      <c r="G3" s="2" t="s">
        <v>21</v>
      </c>
      <c r="H3" s="3">
        <v>85.3</v>
      </c>
      <c r="I3" s="4">
        <v>85</v>
      </c>
      <c r="J3" s="4">
        <f>H3/1.2*0.6+I3*0.4</f>
        <v>76.650000000000006</v>
      </c>
      <c r="K3" s="4">
        <v>1</v>
      </c>
    </row>
    <row r="4" spans="1:11" ht="19.5" customHeight="1" x14ac:dyDescent="0.15">
      <c r="A4" s="1">
        <v>2</v>
      </c>
      <c r="B4" s="9" t="s">
        <v>26</v>
      </c>
      <c r="C4" s="2" t="s">
        <v>0</v>
      </c>
      <c r="D4" s="2" t="s">
        <v>1</v>
      </c>
      <c r="E4" s="4">
        <v>5</v>
      </c>
      <c r="F4" s="2" t="s">
        <v>9</v>
      </c>
      <c r="G4" s="2" t="s">
        <v>21</v>
      </c>
      <c r="H4" s="3">
        <v>86.9</v>
      </c>
      <c r="I4" s="4">
        <v>82.6</v>
      </c>
      <c r="J4" s="4">
        <f>H4/1.2*0.6+I4*0.4</f>
        <v>76.490000000000009</v>
      </c>
      <c r="K4" s="4">
        <v>2</v>
      </c>
    </row>
    <row r="5" spans="1:11" ht="19.5" customHeight="1" x14ac:dyDescent="0.15">
      <c r="A5" s="1">
        <v>3</v>
      </c>
      <c r="B5" s="9" t="s">
        <v>27</v>
      </c>
      <c r="C5" s="2" t="s">
        <v>0</v>
      </c>
      <c r="D5" s="2" t="s">
        <v>1</v>
      </c>
      <c r="E5" s="4">
        <v>5</v>
      </c>
      <c r="F5" s="2" t="s">
        <v>9</v>
      </c>
      <c r="G5" s="2" t="s">
        <v>21</v>
      </c>
      <c r="H5" s="3">
        <v>86</v>
      </c>
      <c r="I5" s="4">
        <v>83.6</v>
      </c>
      <c r="J5" s="4">
        <f>H5/1.2*0.6+I5*0.4</f>
        <v>76.44</v>
      </c>
      <c r="K5" s="4">
        <v>3</v>
      </c>
    </row>
    <row r="6" spans="1:11" ht="19.5" customHeight="1" x14ac:dyDescent="0.15">
      <c r="A6" s="1">
        <v>4</v>
      </c>
      <c r="B6" s="9" t="s">
        <v>28</v>
      </c>
      <c r="C6" s="2" t="s">
        <v>0</v>
      </c>
      <c r="D6" s="2" t="s">
        <v>1</v>
      </c>
      <c r="E6" s="4">
        <v>5</v>
      </c>
      <c r="F6" s="2" t="s">
        <v>9</v>
      </c>
      <c r="G6" s="2" t="s">
        <v>21</v>
      </c>
      <c r="H6" s="3">
        <v>85.5</v>
      </c>
      <c r="I6" s="4">
        <v>83.2</v>
      </c>
      <c r="J6" s="4">
        <f>H6/1.2*0.6+I6*0.4</f>
        <v>76.03</v>
      </c>
      <c r="K6" s="4">
        <v>4</v>
      </c>
    </row>
    <row r="7" spans="1:11" ht="19.5" customHeight="1" x14ac:dyDescent="0.15">
      <c r="A7" s="1">
        <v>5</v>
      </c>
      <c r="B7" s="9" t="s">
        <v>29</v>
      </c>
      <c r="C7" s="2" t="s">
        <v>0</v>
      </c>
      <c r="D7" s="2" t="s">
        <v>1</v>
      </c>
      <c r="E7" s="4">
        <v>5</v>
      </c>
      <c r="F7" s="2" t="s">
        <v>9</v>
      </c>
      <c r="G7" s="2" t="s">
        <v>21</v>
      </c>
      <c r="H7" s="3">
        <v>85.1</v>
      </c>
      <c r="I7" s="4">
        <v>78</v>
      </c>
      <c r="J7" s="4">
        <f>H7/1.2*0.6+I7*0.4</f>
        <v>73.75</v>
      </c>
      <c r="K7" s="4">
        <v>5</v>
      </c>
    </row>
    <row r="8" spans="1:11" ht="19.5" customHeight="1" x14ac:dyDescent="0.15">
      <c r="A8" s="1">
        <v>6</v>
      </c>
      <c r="B8" s="11" t="s">
        <v>32</v>
      </c>
      <c r="C8" s="2" t="s">
        <v>0</v>
      </c>
      <c r="D8" s="2" t="s">
        <v>3</v>
      </c>
      <c r="E8" s="4">
        <v>4</v>
      </c>
      <c r="F8" s="2" t="s">
        <v>33</v>
      </c>
      <c r="G8" s="2" t="s">
        <v>21</v>
      </c>
      <c r="H8" s="3">
        <v>94.4</v>
      </c>
      <c r="I8" s="4">
        <v>87.4</v>
      </c>
      <c r="J8" s="4">
        <f>H8/1.2*0.6+I8*0.4</f>
        <v>82.16</v>
      </c>
      <c r="K8" s="4">
        <v>1</v>
      </c>
    </row>
    <row r="9" spans="1:11" ht="19.5" customHeight="1" x14ac:dyDescent="0.15">
      <c r="A9" s="1">
        <v>7</v>
      </c>
      <c r="B9" s="11" t="s">
        <v>34</v>
      </c>
      <c r="C9" s="2" t="s">
        <v>0</v>
      </c>
      <c r="D9" s="2" t="s">
        <v>3</v>
      </c>
      <c r="E9" s="4">
        <v>4</v>
      </c>
      <c r="F9" s="2" t="s">
        <v>33</v>
      </c>
      <c r="G9" s="2" t="s">
        <v>21</v>
      </c>
      <c r="H9" s="3">
        <v>95.3</v>
      </c>
      <c r="I9" s="4">
        <v>84.8</v>
      </c>
      <c r="J9" s="4">
        <f>H9/1.2*0.6+I9*0.4</f>
        <v>81.569999999999993</v>
      </c>
      <c r="K9" s="4">
        <v>2</v>
      </c>
    </row>
    <row r="10" spans="1:11" ht="19.5" customHeight="1" x14ac:dyDescent="0.15">
      <c r="A10" s="1">
        <v>8</v>
      </c>
      <c r="B10" s="11" t="s">
        <v>35</v>
      </c>
      <c r="C10" s="2" t="s">
        <v>0</v>
      </c>
      <c r="D10" s="2" t="s">
        <v>3</v>
      </c>
      <c r="E10" s="4">
        <v>4</v>
      </c>
      <c r="F10" s="2" t="s">
        <v>33</v>
      </c>
      <c r="G10" s="2" t="s">
        <v>21</v>
      </c>
      <c r="H10" s="3">
        <v>94.6</v>
      </c>
      <c r="I10" s="4">
        <v>83.4</v>
      </c>
      <c r="J10" s="4">
        <f>H10/1.2*0.6+I10*0.4</f>
        <v>80.66</v>
      </c>
      <c r="K10" s="4">
        <v>3</v>
      </c>
    </row>
    <row r="11" spans="1:11" ht="19.5" customHeight="1" x14ac:dyDescent="0.15">
      <c r="A11" s="1">
        <v>9</v>
      </c>
      <c r="B11" s="12" t="s">
        <v>36</v>
      </c>
      <c r="C11" s="2" t="s">
        <v>0</v>
      </c>
      <c r="D11" s="2" t="s">
        <v>3</v>
      </c>
      <c r="E11" s="4">
        <v>4</v>
      </c>
      <c r="F11" s="2" t="s">
        <v>33</v>
      </c>
      <c r="G11" s="2" t="s">
        <v>21</v>
      </c>
      <c r="H11" s="3">
        <v>93.8</v>
      </c>
      <c r="I11" s="4">
        <v>84</v>
      </c>
      <c r="J11" s="4">
        <f>H11/1.2*0.6+I11*0.4</f>
        <v>80.5</v>
      </c>
      <c r="K11" s="4">
        <v>4</v>
      </c>
    </row>
    <row r="12" spans="1:11" ht="19.5" customHeight="1" x14ac:dyDescent="0.15">
      <c r="A12" s="1">
        <v>10</v>
      </c>
      <c r="B12" s="12" t="s">
        <v>37</v>
      </c>
      <c r="C12" s="2" t="s">
        <v>0</v>
      </c>
      <c r="D12" s="2" t="s">
        <v>6</v>
      </c>
      <c r="E12" s="13">
        <v>3</v>
      </c>
      <c r="F12" s="2" t="s">
        <v>38</v>
      </c>
      <c r="G12" s="2" t="s">
        <v>21</v>
      </c>
      <c r="H12" s="3">
        <v>63.9</v>
      </c>
      <c r="I12" s="4">
        <v>72.2</v>
      </c>
      <c r="J12" s="4">
        <f>H12/1.2*0.6+I12*0.4</f>
        <v>60.83</v>
      </c>
      <c r="K12" s="4">
        <v>1</v>
      </c>
    </row>
    <row r="13" spans="1:11" ht="19.5" customHeight="1" x14ac:dyDescent="0.15">
      <c r="A13" s="1">
        <v>11</v>
      </c>
      <c r="B13" s="11" t="s">
        <v>39</v>
      </c>
      <c r="C13" s="2" t="s">
        <v>0</v>
      </c>
      <c r="D13" s="2" t="s">
        <v>40</v>
      </c>
      <c r="E13" s="4">
        <v>2</v>
      </c>
      <c r="F13" s="2" t="s">
        <v>11</v>
      </c>
      <c r="G13" s="2" t="s">
        <v>42</v>
      </c>
      <c r="H13" s="3">
        <v>98</v>
      </c>
      <c r="I13" s="4">
        <v>75.2</v>
      </c>
      <c r="J13" s="4">
        <f>H13/1.2*0.6+I13*0.4</f>
        <v>79.08</v>
      </c>
      <c r="K13" s="4">
        <v>1</v>
      </c>
    </row>
    <row r="14" spans="1:11" ht="19.5" customHeight="1" x14ac:dyDescent="0.15">
      <c r="A14" s="1">
        <v>12</v>
      </c>
      <c r="B14" s="12" t="s">
        <v>41</v>
      </c>
      <c r="C14" s="2" t="s">
        <v>0</v>
      </c>
      <c r="D14" s="2" t="s">
        <v>40</v>
      </c>
      <c r="E14" s="4">
        <v>2</v>
      </c>
      <c r="F14" s="2" t="s">
        <v>11</v>
      </c>
      <c r="G14" s="2" t="s">
        <v>42</v>
      </c>
      <c r="H14" s="3">
        <v>90.4</v>
      </c>
      <c r="I14" s="4">
        <v>78.599999999999994</v>
      </c>
      <c r="J14" s="4">
        <f>H14/1.2*0.6+I14*0.4</f>
        <v>76.64</v>
      </c>
      <c r="K14" s="4">
        <v>2</v>
      </c>
    </row>
    <row r="15" spans="1:11" ht="19.5" customHeight="1" x14ac:dyDescent="0.15">
      <c r="A15" s="1">
        <v>13</v>
      </c>
      <c r="B15" s="11" t="s">
        <v>43</v>
      </c>
      <c r="C15" s="2" t="s">
        <v>0</v>
      </c>
      <c r="D15" s="2" t="s">
        <v>44</v>
      </c>
      <c r="E15" s="13">
        <v>3</v>
      </c>
      <c r="F15" s="2" t="s">
        <v>4</v>
      </c>
      <c r="G15" s="2" t="s">
        <v>42</v>
      </c>
      <c r="H15" s="3">
        <v>87.7</v>
      </c>
      <c r="I15" s="4">
        <v>78.8</v>
      </c>
      <c r="J15" s="4">
        <f>H15/1.2*0.6+I15*0.4</f>
        <v>75.37</v>
      </c>
      <c r="K15" s="4">
        <v>1</v>
      </c>
    </row>
    <row r="16" spans="1:11" ht="19.5" customHeight="1" x14ac:dyDescent="0.15">
      <c r="A16" s="1">
        <v>14</v>
      </c>
      <c r="B16" s="11" t="s">
        <v>45</v>
      </c>
      <c r="C16" s="2" t="s">
        <v>0</v>
      </c>
      <c r="D16" s="2" t="s">
        <v>44</v>
      </c>
      <c r="E16" s="4">
        <v>3</v>
      </c>
      <c r="F16" s="2" t="s">
        <v>4</v>
      </c>
      <c r="G16" s="2" t="s">
        <v>42</v>
      </c>
      <c r="H16" s="3">
        <v>83.3</v>
      </c>
      <c r="I16" s="4">
        <v>74.2</v>
      </c>
      <c r="J16" s="4">
        <f>H16/1.2*0.6+I16*0.4</f>
        <v>71.33</v>
      </c>
      <c r="K16" s="4">
        <v>2</v>
      </c>
    </row>
    <row r="17" spans="1:11" ht="19.5" customHeight="1" x14ac:dyDescent="0.15">
      <c r="A17" s="1">
        <v>15</v>
      </c>
      <c r="B17" s="11" t="s">
        <v>46</v>
      </c>
      <c r="C17" s="2" t="s">
        <v>0</v>
      </c>
      <c r="D17" s="2" t="s">
        <v>44</v>
      </c>
      <c r="E17" s="4">
        <v>3</v>
      </c>
      <c r="F17" s="2" t="s">
        <v>4</v>
      </c>
      <c r="G17" s="2" t="s">
        <v>42</v>
      </c>
      <c r="H17" s="3">
        <v>79.5</v>
      </c>
      <c r="I17" s="4">
        <v>69.400000000000006</v>
      </c>
      <c r="J17" s="4">
        <f>H17/1.2*0.6+I17*0.4</f>
        <v>67.510000000000005</v>
      </c>
      <c r="K17" s="4">
        <v>3</v>
      </c>
    </row>
    <row r="18" spans="1:11" ht="19.5" customHeight="1" x14ac:dyDescent="0.15">
      <c r="A18" s="1">
        <v>16</v>
      </c>
      <c r="B18" s="11" t="s">
        <v>47</v>
      </c>
      <c r="C18" s="2" t="s">
        <v>5</v>
      </c>
      <c r="D18" s="2" t="s">
        <v>48</v>
      </c>
      <c r="E18" s="4">
        <v>3</v>
      </c>
      <c r="F18" s="2" t="s">
        <v>49</v>
      </c>
      <c r="G18" s="2" t="s">
        <v>42</v>
      </c>
      <c r="H18" s="3">
        <v>84.6</v>
      </c>
      <c r="I18" s="4">
        <v>85.8</v>
      </c>
      <c r="J18" s="4">
        <f>H18/1.2*0.6+I18*0.4</f>
        <v>76.62</v>
      </c>
      <c r="K18" s="4">
        <v>1</v>
      </c>
    </row>
    <row r="19" spans="1:11" ht="19.5" customHeight="1" x14ac:dyDescent="0.15">
      <c r="A19" s="1">
        <v>17</v>
      </c>
      <c r="B19" s="11" t="s">
        <v>50</v>
      </c>
      <c r="C19" s="2" t="s">
        <v>5</v>
      </c>
      <c r="D19" s="2" t="s">
        <v>48</v>
      </c>
      <c r="E19" s="4">
        <v>3</v>
      </c>
      <c r="F19" s="2" t="s">
        <v>49</v>
      </c>
      <c r="G19" s="2" t="s">
        <v>42</v>
      </c>
      <c r="H19" s="3">
        <v>83</v>
      </c>
      <c r="I19" s="4">
        <v>79.400000000000006</v>
      </c>
      <c r="J19" s="4">
        <f>H19/1.2*0.6+I19*0.4</f>
        <v>73.260000000000005</v>
      </c>
      <c r="K19" s="4">
        <v>2</v>
      </c>
    </row>
    <row r="20" spans="1:11" ht="19.5" customHeight="1" x14ac:dyDescent="0.15">
      <c r="A20" s="1">
        <v>18</v>
      </c>
      <c r="B20" s="11" t="s">
        <v>51</v>
      </c>
      <c r="C20" s="2" t="s">
        <v>0</v>
      </c>
      <c r="D20" s="2" t="s">
        <v>48</v>
      </c>
      <c r="E20" s="4">
        <v>3</v>
      </c>
      <c r="F20" s="2" t="s">
        <v>49</v>
      </c>
      <c r="G20" s="2" t="s">
        <v>42</v>
      </c>
      <c r="H20" s="3">
        <v>83.4</v>
      </c>
      <c r="I20" s="4">
        <v>75.2</v>
      </c>
      <c r="J20" s="4">
        <f>H20/1.2*0.6+I20*0.4</f>
        <v>71.780000000000015</v>
      </c>
      <c r="K20" s="4">
        <v>3</v>
      </c>
    </row>
    <row r="21" spans="1:11" ht="19.5" customHeight="1" x14ac:dyDescent="0.15">
      <c r="A21" s="1">
        <v>19</v>
      </c>
      <c r="B21" s="11" t="s">
        <v>52</v>
      </c>
      <c r="C21" s="2" t="s">
        <v>0</v>
      </c>
      <c r="D21" s="2" t="s">
        <v>8</v>
      </c>
      <c r="E21" s="4">
        <v>2</v>
      </c>
      <c r="F21" s="2" t="s">
        <v>10</v>
      </c>
      <c r="G21" s="2" t="s">
        <v>54</v>
      </c>
      <c r="H21" s="3">
        <v>91.2</v>
      </c>
      <c r="I21" s="4">
        <v>74.2</v>
      </c>
      <c r="J21" s="4">
        <f>H21/1.2*0.6+I21*0.4</f>
        <v>75.28</v>
      </c>
      <c r="K21" s="4">
        <v>1</v>
      </c>
    </row>
    <row r="22" spans="1:11" ht="19.5" customHeight="1" x14ac:dyDescent="0.15">
      <c r="A22" s="1">
        <v>20</v>
      </c>
      <c r="B22" s="11" t="s">
        <v>53</v>
      </c>
      <c r="C22" s="2" t="s">
        <v>5</v>
      </c>
      <c r="D22" s="2" t="s">
        <v>8</v>
      </c>
      <c r="E22" s="4">
        <v>2</v>
      </c>
      <c r="F22" s="2" t="s">
        <v>10</v>
      </c>
      <c r="G22" s="2" t="s">
        <v>54</v>
      </c>
      <c r="H22" s="3">
        <v>91.2</v>
      </c>
      <c r="I22" s="4">
        <v>74.2</v>
      </c>
      <c r="J22" s="4">
        <f>H22/1.2*0.6+I22*0.4</f>
        <v>75.28</v>
      </c>
      <c r="K22" s="4">
        <v>2</v>
      </c>
    </row>
    <row r="23" spans="1:11" ht="19.5" customHeight="1" x14ac:dyDescent="0.15">
      <c r="A23" s="1">
        <v>21</v>
      </c>
      <c r="B23" s="11" t="s">
        <v>55</v>
      </c>
      <c r="C23" s="2" t="s">
        <v>0</v>
      </c>
      <c r="D23" s="2" t="s">
        <v>12</v>
      </c>
      <c r="E23" s="4">
        <v>1</v>
      </c>
      <c r="F23" s="2" t="s">
        <v>56</v>
      </c>
      <c r="G23" s="2" t="s">
        <v>57</v>
      </c>
      <c r="H23" s="3">
        <v>88</v>
      </c>
      <c r="I23" s="4">
        <v>79.400000000000006</v>
      </c>
      <c r="J23" s="4">
        <f>H23/1.2*0.6+I23*0.4</f>
        <v>75.760000000000019</v>
      </c>
      <c r="K23" s="4">
        <v>1</v>
      </c>
    </row>
    <row r="24" spans="1:11" ht="19.5" customHeight="1" x14ac:dyDescent="0.15">
      <c r="A24" s="1">
        <v>22</v>
      </c>
      <c r="B24" s="11" t="s">
        <v>58</v>
      </c>
      <c r="C24" s="2" t="s">
        <v>0</v>
      </c>
      <c r="D24" s="2" t="s">
        <v>13</v>
      </c>
      <c r="E24" s="4">
        <v>1</v>
      </c>
      <c r="F24" s="2" t="s">
        <v>59</v>
      </c>
      <c r="G24" s="2" t="s">
        <v>57</v>
      </c>
      <c r="H24" s="3">
        <v>86.3</v>
      </c>
      <c r="I24" s="4">
        <v>84.2</v>
      </c>
      <c r="J24" s="4">
        <f>H24/1.2*0.6+I24*0.4</f>
        <v>76.83</v>
      </c>
      <c r="K24" s="4">
        <v>1</v>
      </c>
    </row>
    <row r="25" spans="1:11" ht="19.5" customHeight="1" x14ac:dyDescent="0.15">
      <c r="A25" s="1">
        <v>23</v>
      </c>
      <c r="B25" s="11" t="s">
        <v>60</v>
      </c>
      <c r="C25" s="2" t="s">
        <v>0</v>
      </c>
      <c r="D25" s="2" t="s">
        <v>61</v>
      </c>
      <c r="E25" s="4">
        <v>1</v>
      </c>
      <c r="F25" s="2" t="s">
        <v>2</v>
      </c>
      <c r="G25" s="2" t="s">
        <v>62</v>
      </c>
      <c r="H25" s="3">
        <v>75.099999999999994</v>
      </c>
      <c r="I25" s="4">
        <v>75.2</v>
      </c>
      <c r="J25" s="4">
        <f>H25/1.2*0.6+I25*0.4</f>
        <v>67.63</v>
      </c>
      <c r="K25" s="4">
        <v>1</v>
      </c>
    </row>
    <row r="26" spans="1:11" ht="19.5" customHeight="1" x14ac:dyDescent="0.15">
      <c r="A26" s="1">
        <v>24</v>
      </c>
      <c r="B26" s="11" t="s">
        <v>63</v>
      </c>
      <c r="C26" s="2" t="s">
        <v>0</v>
      </c>
      <c r="D26" s="2" t="s">
        <v>64</v>
      </c>
      <c r="E26" s="4">
        <v>3</v>
      </c>
      <c r="F26" s="2" t="s">
        <v>7</v>
      </c>
      <c r="G26" s="2" t="s">
        <v>62</v>
      </c>
      <c r="H26" s="3">
        <v>95.9</v>
      </c>
      <c r="I26" s="4">
        <v>70.400000000000006</v>
      </c>
      <c r="J26" s="4">
        <f>H26/1.2*0.6+I26*0.4</f>
        <v>76.110000000000014</v>
      </c>
      <c r="K26" s="4">
        <v>1</v>
      </c>
    </row>
    <row r="27" spans="1:11" ht="19.5" customHeight="1" x14ac:dyDescent="0.15">
      <c r="A27" s="1">
        <v>25</v>
      </c>
      <c r="B27" s="11" t="s">
        <v>65</v>
      </c>
      <c r="C27" s="2" t="s">
        <v>0</v>
      </c>
      <c r="D27" s="2" t="s">
        <v>64</v>
      </c>
      <c r="E27" s="4">
        <v>3</v>
      </c>
      <c r="F27" s="2" t="s">
        <v>7</v>
      </c>
      <c r="G27" s="2" t="s">
        <v>62</v>
      </c>
      <c r="H27" s="3">
        <v>95</v>
      </c>
      <c r="I27" s="4">
        <v>70.400000000000006</v>
      </c>
      <c r="J27" s="4">
        <f>H27/1.2*0.6+I27*0.4</f>
        <v>75.66</v>
      </c>
      <c r="K27" s="4">
        <v>2</v>
      </c>
    </row>
    <row r="28" spans="1:11" ht="19.5" customHeight="1" x14ac:dyDescent="0.15">
      <c r="A28" s="1">
        <v>26</v>
      </c>
      <c r="B28" s="11" t="s">
        <v>66</v>
      </c>
      <c r="C28" s="2" t="s">
        <v>0</v>
      </c>
      <c r="D28" s="2" t="s">
        <v>64</v>
      </c>
      <c r="E28" s="4">
        <v>3</v>
      </c>
      <c r="F28" s="2" t="s">
        <v>7</v>
      </c>
      <c r="G28" s="2" t="s">
        <v>62</v>
      </c>
      <c r="H28" s="3">
        <v>83.7</v>
      </c>
      <c r="I28" s="4">
        <v>69.2</v>
      </c>
      <c r="J28" s="4">
        <f>H28/1.2*0.6+I28*0.4</f>
        <v>69.53</v>
      </c>
      <c r="K28" s="4">
        <v>3</v>
      </c>
    </row>
    <row r="29" spans="1:11" ht="22.5" customHeight="1" x14ac:dyDescent="0.15"/>
    <row r="30" spans="1:11" ht="22.5" customHeight="1" x14ac:dyDescent="0.15"/>
    <row r="31" spans="1:11" ht="22.5" customHeight="1" x14ac:dyDescent="0.15"/>
    <row r="32" spans="1:11"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sheetData>
  <mergeCells count="1">
    <mergeCell ref="A1:K1"/>
  </mergeCells>
  <phoneticPr fontId="1" type="noConversion"/>
  <pageMargins left="0.9055118110236221" right="0.9055118110236221" top="0.15748031496062992" bottom="0"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rsk_1</dc:creator>
  <cp:lastModifiedBy>高松</cp:lastModifiedBy>
  <cp:lastPrinted>2019-08-12T06:20:55Z</cp:lastPrinted>
  <dcterms:created xsi:type="dcterms:W3CDTF">2018-08-15T01:10:59Z</dcterms:created>
  <dcterms:modified xsi:type="dcterms:W3CDTF">2019-08-12T06:21:13Z</dcterms:modified>
</cp:coreProperties>
</file>