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8195" windowHeight="7770"/>
  </bookViews>
  <sheets>
    <sheet name="入围体检、考察人员名单" sheetId="1" r:id="rId1"/>
  </sheets>
  <definedNames>
    <definedName name="_xlnm._FilterDatabase" localSheetId="0" hidden="1">入围体检、考察人员名单!$C$3:$BC$56</definedName>
    <definedName name="_xlnm.Database">入围体检、考察人员名单!$C$3:$I$56</definedName>
  </definedNames>
  <calcPr calcId="125725"/>
</workbook>
</file>

<file path=xl/calcChain.xml><?xml version="1.0" encoding="utf-8"?>
<calcChain xmlns="http://schemas.openxmlformats.org/spreadsheetml/2006/main">
  <c r="K55" i="1"/>
  <c r="K54"/>
  <c r="K52"/>
  <c r="K53"/>
  <c r="K51"/>
  <c r="K50"/>
  <c r="K49"/>
  <c r="K48"/>
  <c r="K47"/>
  <c r="K46"/>
  <c r="K45"/>
  <c r="K44"/>
  <c r="K43"/>
  <c r="K42"/>
  <c r="K41"/>
  <c r="K40"/>
  <c r="K37"/>
  <c r="K38"/>
  <c r="K39"/>
  <c r="K36"/>
  <c r="K35"/>
  <c r="K34"/>
  <c r="K33"/>
  <c r="K32"/>
  <c r="K31"/>
  <c r="K30"/>
  <c r="K29"/>
  <c r="K28"/>
  <c r="K16"/>
  <c r="K17"/>
  <c r="K18"/>
  <c r="K19"/>
  <c r="K20"/>
  <c r="K21"/>
  <c r="K22"/>
  <c r="K23"/>
  <c r="K24"/>
  <c r="K25"/>
  <c r="K26"/>
  <c r="K27"/>
  <c r="K15"/>
  <c r="K14"/>
  <c r="K13"/>
  <c r="K12"/>
  <c r="K11"/>
  <c r="K10"/>
  <c r="K9"/>
  <c r="K8"/>
  <c r="K7"/>
  <c r="K6"/>
  <c r="K5"/>
  <c r="K4"/>
  <c r="K56"/>
</calcChain>
</file>

<file path=xl/sharedStrings.xml><?xml version="1.0" encoding="utf-8"?>
<sst xmlns="http://schemas.openxmlformats.org/spreadsheetml/2006/main" count="437" uniqueCount="183">
  <si>
    <t>341822001001</t>
  </si>
  <si>
    <t>小学语文</t>
  </si>
  <si>
    <t>0</t>
  </si>
  <si>
    <t>118006615</t>
  </si>
  <si>
    <t>83</t>
  </si>
  <si>
    <t>86</t>
  </si>
  <si>
    <t>84.8</t>
  </si>
  <si>
    <t>118006117</t>
  </si>
  <si>
    <t>91</t>
  </si>
  <si>
    <t>80.5</t>
  </si>
  <si>
    <t>84.7</t>
  </si>
  <si>
    <t>118007909</t>
  </si>
  <si>
    <t>84</t>
  </si>
  <si>
    <t>85</t>
  </si>
  <si>
    <t>84.6</t>
  </si>
  <si>
    <t>118006108</t>
  </si>
  <si>
    <t>88.5</t>
  </si>
  <si>
    <t>83.7</t>
  </si>
  <si>
    <t>118007630</t>
  </si>
  <si>
    <t>87.5</t>
  </si>
  <si>
    <t>83.3</t>
  </si>
  <si>
    <t>118007009</t>
  </si>
  <si>
    <t>82</t>
  </si>
  <si>
    <t>83.5</t>
  </si>
  <si>
    <t>118008124</t>
  </si>
  <si>
    <t>89</t>
  </si>
  <si>
    <t>78.5</t>
  </si>
  <si>
    <t>82.7</t>
  </si>
  <si>
    <t>118007112</t>
  </si>
  <si>
    <t>82.6</t>
  </si>
  <si>
    <t>118007729</t>
  </si>
  <si>
    <t>81</t>
  </si>
  <si>
    <t>82.5</t>
  </si>
  <si>
    <t>118008104</t>
  </si>
  <si>
    <t>76.5</t>
  </si>
  <si>
    <t>82.2</t>
  </si>
  <si>
    <t>71</t>
  </si>
  <si>
    <t>118008218</t>
  </si>
  <si>
    <t>81.5</t>
  </si>
  <si>
    <t>81.7</t>
  </si>
  <si>
    <t>79</t>
  </si>
  <si>
    <t>80.2</t>
  </si>
  <si>
    <t>78</t>
  </si>
  <si>
    <t>79.4</t>
  </si>
  <si>
    <t>118008303</t>
  </si>
  <si>
    <t>79.5</t>
  </si>
  <si>
    <t>79.2</t>
  </si>
  <si>
    <t>77.5</t>
  </si>
  <si>
    <t>84.5</t>
  </si>
  <si>
    <t>73.5</t>
  </si>
  <si>
    <t>76</t>
  </si>
  <si>
    <t>75.5</t>
  </si>
  <si>
    <t>65.5</t>
  </si>
  <si>
    <t>69.5</t>
  </si>
  <si>
    <t>70</t>
  </si>
  <si>
    <t>66.5</t>
  </si>
  <si>
    <t>63.5</t>
  </si>
  <si>
    <t>64.5</t>
  </si>
  <si>
    <t>63.9</t>
  </si>
  <si>
    <t>341822001002</t>
  </si>
  <si>
    <t>小学数学</t>
  </si>
  <si>
    <t>118000829</t>
  </si>
  <si>
    <t>108</t>
  </si>
  <si>
    <t>98.2</t>
  </si>
  <si>
    <t>118000306</t>
  </si>
  <si>
    <t>104.5</t>
  </si>
  <si>
    <t>96.3</t>
  </si>
  <si>
    <t>118000704</t>
  </si>
  <si>
    <t>104</t>
  </si>
  <si>
    <t>95</t>
  </si>
  <si>
    <t>118001821</t>
  </si>
  <si>
    <t>105</t>
  </si>
  <si>
    <t>94.6</t>
  </si>
  <si>
    <t>118002105</t>
  </si>
  <si>
    <t>97</t>
  </si>
  <si>
    <t>92</t>
  </si>
  <si>
    <t>118001916</t>
  </si>
  <si>
    <t>99.5</t>
  </si>
  <si>
    <t>90.1</t>
  </si>
  <si>
    <t>118001422</t>
  </si>
  <si>
    <t>89.6</t>
  </si>
  <si>
    <t>118000625</t>
  </si>
  <si>
    <t>118002407</t>
  </si>
  <si>
    <t>96.5</t>
  </si>
  <si>
    <t>89.1</t>
  </si>
  <si>
    <t>118002010</t>
  </si>
  <si>
    <t>94</t>
  </si>
  <si>
    <t>88.6</t>
  </si>
  <si>
    <t>88</t>
  </si>
  <si>
    <t>87.8</t>
  </si>
  <si>
    <t>118001304</t>
  </si>
  <si>
    <t>94.5</t>
  </si>
  <si>
    <t>87.3</t>
  </si>
  <si>
    <t>118000621</t>
  </si>
  <si>
    <t>89.5</t>
  </si>
  <si>
    <t>85.9</t>
  </si>
  <si>
    <t>92.5</t>
  </si>
  <si>
    <t>90</t>
  </si>
  <si>
    <t>90.5</t>
  </si>
  <si>
    <t>87</t>
  </si>
  <si>
    <t>341822001003</t>
  </si>
  <si>
    <t>小学英语</t>
  </si>
  <si>
    <t>118002923</t>
  </si>
  <si>
    <t>95.5</t>
  </si>
  <si>
    <t>90.7</t>
  </si>
  <si>
    <t>118002801</t>
  </si>
  <si>
    <t>90.4</t>
  </si>
  <si>
    <t>118003720</t>
  </si>
  <si>
    <t>98.5</t>
  </si>
  <si>
    <t>90.3</t>
  </si>
  <si>
    <t>96</t>
  </si>
  <si>
    <t>88.2</t>
  </si>
  <si>
    <t>118003321</t>
  </si>
  <si>
    <t>118002724</t>
  </si>
  <si>
    <t>118003830</t>
  </si>
  <si>
    <t>91.5</t>
  </si>
  <si>
    <t>87.7</t>
  </si>
  <si>
    <t>86.9</t>
  </si>
  <si>
    <t>85.5</t>
  </si>
  <si>
    <t>341822001004</t>
  </si>
  <si>
    <t>小学信息技术</t>
  </si>
  <si>
    <t>118004916</t>
  </si>
  <si>
    <t>118004819</t>
  </si>
  <si>
    <t>109.5</t>
  </si>
  <si>
    <t>92.3</t>
  </si>
  <si>
    <t>118004809</t>
  </si>
  <si>
    <t>93.5</t>
  </si>
  <si>
    <t>82.4</t>
  </si>
  <si>
    <t>341822001005</t>
  </si>
  <si>
    <t>小学音乐</t>
  </si>
  <si>
    <t>118009412</t>
  </si>
  <si>
    <t>118009607</t>
  </si>
  <si>
    <t>86.7</t>
  </si>
  <si>
    <t>118009716</t>
  </si>
  <si>
    <t>341822001006</t>
  </si>
  <si>
    <t>小学体育</t>
  </si>
  <si>
    <t>118004413</t>
  </si>
  <si>
    <t>118004226</t>
  </si>
  <si>
    <t>118004529</t>
  </si>
  <si>
    <t>118004415</t>
  </si>
  <si>
    <t>118004404</t>
  </si>
  <si>
    <t>118004321</t>
  </si>
  <si>
    <t>341822001007</t>
  </si>
  <si>
    <t>小学美术</t>
  </si>
  <si>
    <t>118008817</t>
  </si>
  <si>
    <t>118008905</t>
  </si>
  <si>
    <t>84.25</t>
  </si>
  <si>
    <t>84.95</t>
  </si>
  <si>
    <t>118008825</t>
  </si>
  <si>
    <t>84.1</t>
  </si>
  <si>
    <t>341822001008</t>
  </si>
  <si>
    <t>小学科学</t>
  </si>
  <si>
    <t>118009819</t>
  </si>
  <si>
    <t>118009804</t>
  </si>
  <si>
    <t>118009802</t>
  </si>
  <si>
    <t>341822001009</t>
  </si>
  <si>
    <t>初中语文</t>
  </si>
  <si>
    <t>518011703</t>
  </si>
  <si>
    <t>518011612</t>
  </si>
  <si>
    <t>341822001010</t>
  </si>
  <si>
    <t>初中数学</t>
  </si>
  <si>
    <t>518012410</t>
  </si>
  <si>
    <t>341822001011</t>
  </si>
  <si>
    <t>初中英语</t>
  </si>
  <si>
    <t>518011327</t>
  </si>
  <si>
    <t>102</t>
  </si>
  <si>
    <t>96.4</t>
  </si>
  <si>
    <t>341822001012</t>
  </si>
  <si>
    <t>初中化学</t>
  </si>
  <si>
    <t>518010910</t>
  </si>
  <si>
    <t>专业测试成绩</t>
    <phoneticPr fontId="18" type="noConversion"/>
  </si>
  <si>
    <t>总成绩</t>
    <phoneticPr fontId="18" type="noConversion"/>
  </si>
  <si>
    <t>笔试成绩</t>
    <phoneticPr fontId="18" type="noConversion"/>
  </si>
  <si>
    <t>岗位代码</t>
    <phoneticPr fontId="18" type="noConversion"/>
  </si>
  <si>
    <t>岗位名称</t>
    <phoneticPr fontId="18" type="noConversion"/>
  </si>
  <si>
    <t>准考号</t>
    <phoneticPr fontId="18" type="noConversion"/>
  </si>
  <si>
    <t>综合成绩</t>
    <phoneticPr fontId="18" type="noConversion"/>
  </si>
  <si>
    <t>专业成绩</t>
    <phoneticPr fontId="18" type="noConversion"/>
  </si>
  <si>
    <t>政策加分</t>
    <phoneticPr fontId="18" type="noConversion"/>
  </si>
  <si>
    <t>笔试合成成绩</t>
    <phoneticPr fontId="18" type="noConversion"/>
  </si>
  <si>
    <t>序号</t>
    <phoneticPr fontId="18" type="noConversion"/>
  </si>
  <si>
    <t>说明：根据《2019年度安徽省中小学新任教师公开招聘公告》规定：按照与公布的岗位招聘计划数1：1比例，从高分到低分依次等额确定拟参加体检、考察人员名单。</t>
    <phoneticPr fontId="18" type="noConversion"/>
  </si>
  <si>
    <t>2019年度安徽省中小学新任教师公开招聘广德县岗位入围体检、考察人员名单</t>
    <phoneticPr fontId="18" type="noConversion"/>
  </si>
</sst>
</file>

<file path=xl/styles.xml><?xml version="1.0" encoding="utf-8"?>
<styleSheet xmlns="http://schemas.openxmlformats.org/spreadsheetml/2006/main">
  <numFmts count="3">
    <numFmt numFmtId="176" formatCode="0.00;[Red]0.00"/>
    <numFmt numFmtId="177" formatCode="0.00_);[Red]\(0.00\)"/>
    <numFmt numFmtId="178" formatCode="0.00_ "/>
  </numFmts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1" fontId="20" fillId="0" borderId="0" xfId="0" applyNumberFormat="1" applyFont="1" applyFill="1" applyAlignment="1">
      <alignment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0" fillId="0" borderId="10" xfId="0" applyNumberFormat="1" applyFill="1" applyBorder="1" applyAlignment="1">
      <alignment horizontal="center" vertical="center" wrapText="1"/>
    </xf>
    <xf numFmtId="176" fontId="0" fillId="0" borderId="10" xfId="0" applyNumberFormat="1" applyFill="1" applyBorder="1" applyAlignment="1">
      <alignment horizontal="center" vertical="center" wrapText="1"/>
    </xf>
    <xf numFmtId="1" fontId="19" fillId="0" borderId="1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Alignment="1">
      <alignment vertical="center" wrapText="1"/>
    </xf>
    <xf numFmtId="176" fontId="20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177" fontId="20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178" fontId="20" fillId="0" borderId="10" xfId="0" applyNumberFormat="1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left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zoomScale="115" zoomScaleNormal="115" workbookViewId="0">
      <selection activeCell="M50" sqref="M50"/>
    </sheetView>
  </sheetViews>
  <sheetFormatPr defaultRowHeight="13.5"/>
  <cols>
    <col min="1" max="1" width="4.375" style="2" customWidth="1"/>
    <col min="2" max="2" width="10.125" style="3" customWidth="1"/>
    <col min="3" max="3" width="13.875" style="3" customWidth="1"/>
    <col min="4" max="4" width="10.375" style="1" customWidth="1"/>
    <col min="5" max="5" width="6.875" style="1" customWidth="1"/>
    <col min="6" max="6" width="7.5" style="1" customWidth="1"/>
    <col min="7" max="7" width="6.875" style="1" customWidth="1"/>
    <col min="8" max="8" width="4.375" style="1" customWidth="1"/>
    <col min="9" max="9" width="6.125" style="1" customWidth="1"/>
    <col min="10" max="10" width="9.5" style="2" customWidth="1"/>
    <col min="11" max="11" width="8.375" style="8" customWidth="1"/>
    <col min="12" max="16384" width="9" style="2"/>
  </cols>
  <sheetData>
    <row r="1" spans="1:11" ht="24.75" customHeight="1">
      <c r="A1" s="15" t="s">
        <v>182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39" customHeight="1">
      <c r="A2" s="16" t="s">
        <v>181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42.75" customHeight="1">
      <c r="A3" s="12" t="s">
        <v>180</v>
      </c>
      <c r="B3" s="7" t="s">
        <v>175</v>
      </c>
      <c r="C3" s="7" t="s">
        <v>173</v>
      </c>
      <c r="D3" s="5" t="s">
        <v>174</v>
      </c>
      <c r="E3" s="5" t="s">
        <v>176</v>
      </c>
      <c r="F3" s="5" t="s">
        <v>177</v>
      </c>
      <c r="G3" s="5" t="s">
        <v>172</v>
      </c>
      <c r="H3" s="5" t="s">
        <v>178</v>
      </c>
      <c r="I3" s="5" t="s">
        <v>179</v>
      </c>
      <c r="J3" s="6" t="s">
        <v>170</v>
      </c>
      <c r="K3" s="6" t="s">
        <v>171</v>
      </c>
    </row>
    <row r="4" spans="1:11" s="10" customFormat="1" ht="14.25" customHeight="1">
      <c r="A4" s="13">
        <v>1</v>
      </c>
      <c r="B4" s="4" t="s">
        <v>28</v>
      </c>
      <c r="C4" s="4" t="s">
        <v>0</v>
      </c>
      <c r="D4" s="4" t="s">
        <v>1</v>
      </c>
      <c r="E4" s="4" t="s">
        <v>23</v>
      </c>
      <c r="F4" s="4" t="s">
        <v>22</v>
      </c>
      <c r="G4" s="4" t="s">
        <v>29</v>
      </c>
      <c r="H4" s="4" t="s">
        <v>2</v>
      </c>
      <c r="I4" s="4" t="s">
        <v>29</v>
      </c>
      <c r="J4" s="9">
        <v>86.4</v>
      </c>
      <c r="K4" s="14">
        <f t="shared" ref="K4:K15" si="0">I4/1.2*0.6+J4*0.4</f>
        <v>75.86</v>
      </c>
    </row>
    <row r="5" spans="1:11" s="10" customFormat="1" ht="14.25" customHeight="1">
      <c r="A5" s="13">
        <v>2</v>
      </c>
      <c r="B5" s="4" t="s">
        <v>7</v>
      </c>
      <c r="C5" s="4" t="s">
        <v>0</v>
      </c>
      <c r="D5" s="4" t="s">
        <v>1</v>
      </c>
      <c r="E5" s="4" t="s">
        <v>8</v>
      </c>
      <c r="F5" s="4" t="s">
        <v>9</v>
      </c>
      <c r="G5" s="4" t="s">
        <v>10</v>
      </c>
      <c r="H5" s="4" t="s">
        <v>2</v>
      </c>
      <c r="I5" s="4" t="s">
        <v>10</v>
      </c>
      <c r="J5" s="9">
        <v>82.6</v>
      </c>
      <c r="K5" s="14">
        <f t="shared" si="0"/>
        <v>75.39</v>
      </c>
    </row>
    <row r="6" spans="1:11" s="10" customFormat="1" ht="14.25" customHeight="1">
      <c r="A6" s="13">
        <v>3</v>
      </c>
      <c r="B6" s="4" t="s">
        <v>3</v>
      </c>
      <c r="C6" s="4" t="s">
        <v>0</v>
      </c>
      <c r="D6" s="4" t="s">
        <v>1</v>
      </c>
      <c r="E6" s="4" t="s">
        <v>4</v>
      </c>
      <c r="F6" s="4" t="s">
        <v>5</v>
      </c>
      <c r="G6" s="4" t="s">
        <v>6</v>
      </c>
      <c r="H6" s="4" t="s">
        <v>2</v>
      </c>
      <c r="I6" s="4" t="s">
        <v>6</v>
      </c>
      <c r="J6" s="9">
        <v>81</v>
      </c>
      <c r="K6" s="14">
        <f t="shared" si="0"/>
        <v>74.8</v>
      </c>
    </row>
    <row r="7" spans="1:11" s="10" customFormat="1" ht="14.25" customHeight="1">
      <c r="A7" s="13">
        <v>4</v>
      </c>
      <c r="B7" s="4" t="s">
        <v>11</v>
      </c>
      <c r="C7" s="4" t="s">
        <v>0</v>
      </c>
      <c r="D7" s="4" t="s">
        <v>1</v>
      </c>
      <c r="E7" s="4" t="s">
        <v>12</v>
      </c>
      <c r="F7" s="4" t="s">
        <v>13</v>
      </c>
      <c r="G7" s="4" t="s">
        <v>14</v>
      </c>
      <c r="H7" s="4" t="s">
        <v>2</v>
      </c>
      <c r="I7" s="4" t="s">
        <v>14</v>
      </c>
      <c r="J7" s="9">
        <v>80.400000000000006</v>
      </c>
      <c r="K7" s="14">
        <f t="shared" si="0"/>
        <v>74.460000000000008</v>
      </c>
    </row>
    <row r="8" spans="1:11" s="10" customFormat="1" ht="14.25" customHeight="1">
      <c r="A8" s="13">
        <v>5</v>
      </c>
      <c r="B8" s="4" t="s">
        <v>37</v>
      </c>
      <c r="C8" s="4" t="s">
        <v>0</v>
      </c>
      <c r="D8" s="4" t="s">
        <v>1</v>
      </c>
      <c r="E8" s="4" t="s">
        <v>22</v>
      </c>
      <c r="F8" s="4" t="s">
        <v>38</v>
      </c>
      <c r="G8" s="4" t="s">
        <v>39</v>
      </c>
      <c r="H8" s="4" t="s">
        <v>2</v>
      </c>
      <c r="I8" s="4" t="s">
        <v>39</v>
      </c>
      <c r="J8" s="9">
        <v>83.8</v>
      </c>
      <c r="K8" s="14">
        <f t="shared" si="0"/>
        <v>74.37</v>
      </c>
    </row>
    <row r="9" spans="1:11" s="10" customFormat="1" ht="14.25" customHeight="1">
      <c r="A9" s="13">
        <v>6</v>
      </c>
      <c r="B9" s="4" t="s">
        <v>24</v>
      </c>
      <c r="C9" s="4" t="s">
        <v>0</v>
      </c>
      <c r="D9" s="4" t="s">
        <v>1</v>
      </c>
      <c r="E9" s="4" t="s">
        <v>25</v>
      </c>
      <c r="F9" s="4" t="s">
        <v>26</v>
      </c>
      <c r="G9" s="4" t="s">
        <v>27</v>
      </c>
      <c r="H9" s="4" t="s">
        <v>2</v>
      </c>
      <c r="I9" s="4" t="s">
        <v>27</v>
      </c>
      <c r="J9" s="9">
        <v>81</v>
      </c>
      <c r="K9" s="14">
        <f t="shared" si="0"/>
        <v>73.75</v>
      </c>
    </row>
    <row r="10" spans="1:11" s="10" customFormat="1" ht="14.25" customHeight="1">
      <c r="A10" s="13">
        <v>7</v>
      </c>
      <c r="B10" s="4" t="s">
        <v>21</v>
      </c>
      <c r="C10" s="4" t="s">
        <v>0</v>
      </c>
      <c r="D10" s="4" t="s">
        <v>1</v>
      </c>
      <c r="E10" s="4" t="s">
        <v>19</v>
      </c>
      <c r="F10" s="4" t="s">
        <v>9</v>
      </c>
      <c r="G10" s="4" t="s">
        <v>20</v>
      </c>
      <c r="H10" s="4" t="s">
        <v>2</v>
      </c>
      <c r="I10" s="4" t="s">
        <v>20</v>
      </c>
      <c r="J10" s="9">
        <v>79.2</v>
      </c>
      <c r="K10" s="14">
        <f t="shared" si="0"/>
        <v>73.33</v>
      </c>
    </row>
    <row r="11" spans="1:11" s="10" customFormat="1" ht="14.25" customHeight="1">
      <c r="A11" s="13">
        <v>8</v>
      </c>
      <c r="B11" s="4" t="s">
        <v>18</v>
      </c>
      <c r="C11" s="4" t="s">
        <v>0</v>
      </c>
      <c r="D11" s="4" t="s">
        <v>1</v>
      </c>
      <c r="E11" s="4" t="s">
        <v>19</v>
      </c>
      <c r="F11" s="4" t="s">
        <v>9</v>
      </c>
      <c r="G11" s="4" t="s">
        <v>20</v>
      </c>
      <c r="H11" s="4" t="s">
        <v>2</v>
      </c>
      <c r="I11" s="4" t="s">
        <v>20</v>
      </c>
      <c r="J11" s="9">
        <v>77.400000000000006</v>
      </c>
      <c r="K11" s="14">
        <f t="shared" si="0"/>
        <v>72.61</v>
      </c>
    </row>
    <row r="12" spans="1:11" s="10" customFormat="1" ht="14.25" customHeight="1">
      <c r="A12" s="13">
        <v>9</v>
      </c>
      <c r="B12" s="4" t="s">
        <v>30</v>
      </c>
      <c r="C12" s="4" t="s">
        <v>0</v>
      </c>
      <c r="D12" s="4" t="s">
        <v>1</v>
      </c>
      <c r="E12" s="4" t="s">
        <v>31</v>
      </c>
      <c r="F12" s="4" t="s">
        <v>23</v>
      </c>
      <c r="G12" s="4" t="s">
        <v>32</v>
      </c>
      <c r="H12" s="4" t="s">
        <v>2</v>
      </c>
      <c r="I12" s="4" t="s">
        <v>32</v>
      </c>
      <c r="J12" s="9">
        <v>77.2</v>
      </c>
      <c r="K12" s="14">
        <f t="shared" si="0"/>
        <v>72.13</v>
      </c>
    </row>
    <row r="13" spans="1:11" s="10" customFormat="1" ht="14.25" customHeight="1">
      <c r="A13" s="13">
        <v>10</v>
      </c>
      <c r="B13" s="4" t="s">
        <v>33</v>
      </c>
      <c r="C13" s="4" t="s">
        <v>0</v>
      </c>
      <c r="D13" s="4" t="s">
        <v>1</v>
      </c>
      <c r="E13" s="4" t="s">
        <v>34</v>
      </c>
      <c r="F13" s="4" t="s">
        <v>5</v>
      </c>
      <c r="G13" s="4" t="s">
        <v>35</v>
      </c>
      <c r="H13" s="4" t="s">
        <v>2</v>
      </c>
      <c r="I13" s="4" t="s">
        <v>35</v>
      </c>
      <c r="J13" s="9">
        <v>76.8</v>
      </c>
      <c r="K13" s="14">
        <f t="shared" si="0"/>
        <v>71.819999999999993</v>
      </c>
    </row>
    <row r="14" spans="1:11" s="10" customFormat="1" ht="14.25" customHeight="1">
      <c r="A14" s="13">
        <v>11</v>
      </c>
      <c r="B14" s="4" t="s">
        <v>15</v>
      </c>
      <c r="C14" s="4" t="s">
        <v>0</v>
      </c>
      <c r="D14" s="4" t="s">
        <v>1</v>
      </c>
      <c r="E14" s="4" t="s">
        <v>16</v>
      </c>
      <c r="F14" s="4" t="s">
        <v>9</v>
      </c>
      <c r="G14" s="4" t="s">
        <v>17</v>
      </c>
      <c r="H14" s="4" t="s">
        <v>2</v>
      </c>
      <c r="I14" s="4" t="s">
        <v>17</v>
      </c>
      <c r="J14" s="9">
        <v>74.400000000000006</v>
      </c>
      <c r="K14" s="14">
        <f t="shared" si="0"/>
        <v>71.610000000000014</v>
      </c>
    </row>
    <row r="15" spans="1:11" s="10" customFormat="1" ht="14.25" customHeight="1">
      <c r="A15" s="13">
        <v>12</v>
      </c>
      <c r="B15" s="4" t="s">
        <v>44</v>
      </c>
      <c r="C15" s="4" t="s">
        <v>0</v>
      </c>
      <c r="D15" s="4" t="s">
        <v>1</v>
      </c>
      <c r="E15" s="4" t="s">
        <v>45</v>
      </c>
      <c r="F15" s="4" t="s">
        <v>40</v>
      </c>
      <c r="G15" s="4" t="s">
        <v>46</v>
      </c>
      <c r="H15" s="4" t="s">
        <v>2</v>
      </c>
      <c r="I15" s="4" t="s">
        <v>46</v>
      </c>
      <c r="J15" s="9">
        <v>79.599999999999994</v>
      </c>
      <c r="K15" s="14">
        <f t="shared" si="0"/>
        <v>71.44</v>
      </c>
    </row>
    <row r="16" spans="1:11" s="10" customFormat="1" ht="14.25" customHeight="1">
      <c r="A16" s="13">
        <v>13</v>
      </c>
      <c r="B16" s="4" t="s">
        <v>61</v>
      </c>
      <c r="C16" s="4" t="s">
        <v>59</v>
      </c>
      <c r="D16" s="4" t="s">
        <v>60</v>
      </c>
      <c r="E16" s="4" t="s">
        <v>23</v>
      </c>
      <c r="F16" s="4" t="s">
        <v>62</v>
      </c>
      <c r="G16" s="4" t="s">
        <v>63</v>
      </c>
      <c r="H16" s="4" t="s">
        <v>2</v>
      </c>
      <c r="I16" s="4" t="s">
        <v>63</v>
      </c>
      <c r="J16" s="11">
        <v>83</v>
      </c>
      <c r="K16" s="14">
        <f t="shared" ref="K16:K27" si="1">I16/1.2*0.6+J16*0.4</f>
        <v>82.300000000000011</v>
      </c>
    </row>
    <row r="17" spans="1:11" s="10" customFormat="1" ht="14.25" customHeight="1">
      <c r="A17" s="13">
        <v>14</v>
      </c>
      <c r="B17" s="4" t="s">
        <v>64</v>
      </c>
      <c r="C17" s="4" t="s">
        <v>59</v>
      </c>
      <c r="D17" s="4" t="s">
        <v>60</v>
      </c>
      <c r="E17" s="4" t="s">
        <v>12</v>
      </c>
      <c r="F17" s="4" t="s">
        <v>65</v>
      </c>
      <c r="G17" s="4" t="s">
        <v>66</v>
      </c>
      <c r="H17" s="4" t="s">
        <v>2</v>
      </c>
      <c r="I17" s="4" t="s">
        <v>66</v>
      </c>
      <c r="J17" s="11">
        <v>82.2</v>
      </c>
      <c r="K17" s="14">
        <f t="shared" si="1"/>
        <v>81.03</v>
      </c>
    </row>
    <row r="18" spans="1:11" s="10" customFormat="1" ht="14.25" customHeight="1">
      <c r="A18" s="13">
        <v>15</v>
      </c>
      <c r="B18" s="4" t="s">
        <v>70</v>
      </c>
      <c r="C18" s="4" t="s">
        <v>59</v>
      </c>
      <c r="D18" s="4" t="s">
        <v>60</v>
      </c>
      <c r="E18" s="4" t="s">
        <v>40</v>
      </c>
      <c r="F18" s="4" t="s">
        <v>71</v>
      </c>
      <c r="G18" s="4" t="s">
        <v>72</v>
      </c>
      <c r="H18" s="4" t="s">
        <v>2</v>
      </c>
      <c r="I18" s="4" t="s">
        <v>72</v>
      </c>
      <c r="J18" s="11">
        <v>81.400000000000006</v>
      </c>
      <c r="K18" s="14">
        <f t="shared" si="1"/>
        <v>79.86</v>
      </c>
    </row>
    <row r="19" spans="1:11" s="10" customFormat="1" ht="14.25" customHeight="1">
      <c r="A19" s="13">
        <v>16</v>
      </c>
      <c r="B19" s="4" t="s">
        <v>67</v>
      </c>
      <c r="C19" s="4" t="s">
        <v>59</v>
      </c>
      <c r="D19" s="4" t="s">
        <v>60</v>
      </c>
      <c r="E19" s="4" t="s">
        <v>38</v>
      </c>
      <c r="F19" s="4" t="s">
        <v>68</v>
      </c>
      <c r="G19" s="4" t="s">
        <v>69</v>
      </c>
      <c r="H19" s="4" t="s">
        <v>2</v>
      </c>
      <c r="I19" s="4" t="s">
        <v>69</v>
      </c>
      <c r="J19" s="11">
        <v>76</v>
      </c>
      <c r="K19" s="14">
        <f t="shared" si="1"/>
        <v>77.900000000000006</v>
      </c>
    </row>
    <row r="20" spans="1:11" s="10" customFormat="1" ht="14.25" customHeight="1">
      <c r="A20" s="13">
        <v>17</v>
      </c>
      <c r="B20" s="4" t="s">
        <v>73</v>
      </c>
      <c r="C20" s="4" t="s">
        <v>59</v>
      </c>
      <c r="D20" s="4" t="s">
        <v>60</v>
      </c>
      <c r="E20" s="4" t="s">
        <v>48</v>
      </c>
      <c r="F20" s="4" t="s">
        <v>74</v>
      </c>
      <c r="G20" s="4" t="s">
        <v>75</v>
      </c>
      <c r="H20" s="4" t="s">
        <v>2</v>
      </c>
      <c r="I20" s="4" t="s">
        <v>75</v>
      </c>
      <c r="J20" s="11">
        <v>78.8</v>
      </c>
      <c r="K20" s="14">
        <f t="shared" si="1"/>
        <v>77.52</v>
      </c>
    </row>
    <row r="21" spans="1:11" s="10" customFormat="1" ht="14.25" customHeight="1">
      <c r="A21" s="13">
        <v>18</v>
      </c>
      <c r="B21" s="4" t="s">
        <v>90</v>
      </c>
      <c r="C21" s="4" t="s">
        <v>59</v>
      </c>
      <c r="D21" s="4" t="s">
        <v>60</v>
      </c>
      <c r="E21" s="4" t="s">
        <v>34</v>
      </c>
      <c r="F21" s="4" t="s">
        <v>91</v>
      </c>
      <c r="G21" s="4" t="s">
        <v>92</v>
      </c>
      <c r="H21" s="4" t="s">
        <v>2</v>
      </c>
      <c r="I21" s="4" t="s">
        <v>92</v>
      </c>
      <c r="J21" s="11">
        <v>82.4</v>
      </c>
      <c r="K21" s="14">
        <f t="shared" si="1"/>
        <v>76.61</v>
      </c>
    </row>
    <row r="22" spans="1:11" s="10" customFormat="1" ht="14.25" customHeight="1">
      <c r="A22" s="13">
        <v>19</v>
      </c>
      <c r="B22" s="4" t="s">
        <v>85</v>
      </c>
      <c r="C22" s="4" t="s">
        <v>59</v>
      </c>
      <c r="D22" s="4" t="s">
        <v>60</v>
      </c>
      <c r="E22" s="4" t="s">
        <v>9</v>
      </c>
      <c r="F22" s="4" t="s">
        <v>86</v>
      </c>
      <c r="G22" s="4" t="s">
        <v>87</v>
      </c>
      <c r="H22" s="4" t="s">
        <v>2</v>
      </c>
      <c r="I22" s="4" t="s">
        <v>87</v>
      </c>
      <c r="J22" s="11">
        <v>79.599999999999994</v>
      </c>
      <c r="K22" s="14">
        <f t="shared" si="1"/>
        <v>76.14</v>
      </c>
    </row>
    <row r="23" spans="1:11" s="10" customFormat="1" ht="14.25" customHeight="1">
      <c r="A23" s="13">
        <v>20</v>
      </c>
      <c r="B23" s="4" t="s">
        <v>79</v>
      </c>
      <c r="C23" s="4" t="s">
        <v>59</v>
      </c>
      <c r="D23" s="4" t="s">
        <v>60</v>
      </c>
      <c r="E23" s="4" t="s">
        <v>38</v>
      </c>
      <c r="F23" s="4" t="s">
        <v>69</v>
      </c>
      <c r="G23" s="4" t="s">
        <v>80</v>
      </c>
      <c r="H23" s="4" t="s">
        <v>2</v>
      </c>
      <c r="I23" s="4" t="s">
        <v>80</v>
      </c>
      <c r="J23" s="11">
        <v>77.599999999999994</v>
      </c>
      <c r="K23" s="14">
        <f t="shared" si="1"/>
        <v>75.84</v>
      </c>
    </row>
    <row r="24" spans="1:11" s="10" customFormat="1" ht="14.25" customHeight="1">
      <c r="A24" s="13">
        <v>21</v>
      </c>
      <c r="B24" s="4" t="s">
        <v>81</v>
      </c>
      <c r="C24" s="4" t="s">
        <v>59</v>
      </c>
      <c r="D24" s="4" t="s">
        <v>60</v>
      </c>
      <c r="E24" s="4" t="s">
        <v>38</v>
      </c>
      <c r="F24" s="4" t="s">
        <v>69</v>
      </c>
      <c r="G24" s="4" t="s">
        <v>80</v>
      </c>
      <c r="H24" s="4" t="s">
        <v>2</v>
      </c>
      <c r="I24" s="4" t="s">
        <v>80</v>
      </c>
      <c r="J24" s="11">
        <v>77.2</v>
      </c>
      <c r="K24" s="14">
        <f t="shared" si="1"/>
        <v>75.680000000000007</v>
      </c>
    </row>
    <row r="25" spans="1:11" s="10" customFormat="1" ht="14.25" customHeight="1">
      <c r="A25" s="13">
        <v>22</v>
      </c>
      <c r="B25" s="4" t="s">
        <v>82</v>
      </c>
      <c r="C25" s="4" t="s">
        <v>59</v>
      </c>
      <c r="D25" s="4" t="s">
        <v>60</v>
      </c>
      <c r="E25" s="4" t="s">
        <v>42</v>
      </c>
      <c r="F25" s="4" t="s">
        <v>83</v>
      </c>
      <c r="G25" s="4" t="s">
        <v>84</v>
      </c>
      <c r="H25" s="4" t="s">
        <v>2</v>
      </c>
      <c r="I25" s="4" t="s">
        <v>84</v>
      </c>
      <c r="J25" s="11">
        <v>76.8</v>
      </c>
      <c r="K25" s="14">
        <f t="shared" si="1"/>
        <v>75.27</v>
      </c>
    </row>
    <row r="26" spans="1:11" s="10" customFormat="1" ht="14.25" customHeight="1">
      <c r="A26" s="13">
        <v>23</v>
      </c>
      <c r="B26" s="4" t="s">
        <v>93</v>
      </c>
      <c r="C26" s="4" t="s">
        <v>59</v>
      </c>
      <c r="D26" s="4" t="s">
        <v>60</v>
      </c>
      <c r="E26" s="4" t="s">
        <v>9</v>
      </c>
      <c r="F26" s="4" t="s">
        <v>94</v>
      </c>
      <c r="G26" s="4" t="s">
        <v>95</v>
      </c>
      <c r="H26" s="4" t="s">
        <v>2</v>
      </c>
      <c r="I26" s="4" t="s">
        <v>95</v>
      </c>
      <c r="J26" s="11">
        <v>80.400000000000006</v>
      </c>
      <c r="K26" s="14">
        <f t="shared" si="1"/>
        <v>75.110000000000014</v>
      </c>
    </row>
    <row r="27" spans="1:11" s="10" customFormat="1" ht="14.25" customHeight="1">
      <c r="A27" s="13">
        <v>24</v>
      </c>
      <c r="B27" s="4" t="s">
        <v>76</v>
      </c>
      <c r="C27" s="4" t="s">
        <v>59</v>
      </c>
      <c r="D27" s="4" t="s">
        <v>60</v>
      </c>
      <c r="E27" s="4" t="s">
        <v>50</v>
      </c>
      <c r="F27" s="4" t="s">
        <v>77</v>
      </c>
      <c r="G27" s="4" t="s">
        <v>78</v>
      </c>
      <c r="H27" s="4" t="s">
        <v>2</v>
      </c>
      <c r="I27" s="4" t="s">
        <v>78</v>
      </c>
      <c r="J27" s="11">
        <v>73.2</v>
      </c>
      <c r="K27" s="14">
        <f t="shared" si="1"/>
        <v>74.33</v>
      </c>
    </row>
    <row r="28" spans="1:11" s="10" customFormat="1" ht="14.25" customHeight="1">
      <c r="A28" s="13">
        <v>25</v>
      </c>
      <c r="B28" s="4" t="s">
        <v>107</v>
      </c>
      <c r="C28" s="4" t="s">
        <v>100</v>
      </c>
      <c r="D28" s="4" t="s">
        <v>101</v>
      </c>
      <c r="E28" s="4" t="s">
        <v>42</v>
      </c>
      <c r="F28" s="4" t="s">
        <v>108</v>
      </c>
      <c r="G28" s="4" t="s">
        <v>109</v>
      </c>
      <c r="H28" s="4" t="s">
        <v>2</v>
      </c>
      <c r="I28" s="4" t="s">
        <v>109</v>
      </c>
      <c r="J28" s="9">
        <v>84.4</v>
      </c>
      <c r="K28" s="14">
        <f t="shared" ref="K28:K39" si="2">I28/1.2*0.6+J28*0.4</f>
        <v>78.91</v>
      </c>
    </row>
    <row r="29" spans="1:11" s="10" customFormat="1" ht="14.25" customHeight="1">
      <c r="A29" s="13">
        <v>26</v>
      </c>
      <c r="B29" s="4" t="s">
        <v>114</v>
      </c>
      <c r="C29" s="4" t="s">
        <v>100</v>
      </c>
      <c r="D29" s="4" t="s">
        <v>101</v>
      </c>
      <c r="E29" s="4" t="s">
        <v>22</v>
      </c>
      <c r="F29" s="4" t="s">
        <v>115</v>
      </c>
      <c r="G29" s="4" t="s">
        <v>116</v>
      </c>
      <c r="H29" s="4" t="s">
        <v>2</v>
      </c>
      <c r="I29" s="4" t="s">
        <v>116</v>
      </c>
      <c r="J29" s="9">
        <v>85.6</v>
      </c>
      <c r="K29" s="14">
        <f t="shared" si="2"/>
        <v>78.09</v>
      </c>
    </row>
    <row r="30" spans="1:11" s="10" customFormat="1" ht="14.25" customHeight="1">
      <c r="A30" s="13">
        <v>27</v>
      </c>
      <c r="B30" s="4" t="s">
        <v>105</v>
      </c>
      <c r="C30" s="4" t="s">
        <v>100</v>
      </c>
      <c r="D30" s="4" t="s">
        <v>101</v>
      </c>
      <c r="E30" s="4" t="s">
        <v>13</v>
      </c>
      <c r="F30" s="4" t="s">
        <v>86</v>
      </c>
      <c r="G30" s="4" t="s">
        <v>106</v>
      </c>
      <c r="H30" s="4" t="s">
        <v>2</v>
      </c>
      <c r="I30" s="4" t="s">
        <v>106</v>
      </c>
      <c r="J30" s="9">
        <v>82.2</v>
      </c>
      <c r="K30" s="14">
        <f t="shared" si="2"/>
        <v>78.080000000000013</v>
      </c>
    </row>
    <row r="31" spans="1:11" s="10" customFormat="1" ht="14.25" customHeight="1">
      <c r="A31" s="13">
        <v>28</v>
      </c>
      <c r="B31" s="4" t="s">
        <v>112</v>
      </c>
      <c r="C31" s="4" t="s">
        <v>100</v>
      </c>
      <c r="D31" s="4" t="s">
        <v>101</v>
      </c>
      <c r="E31" s="4" t="s">
        <v>22</v>
      </c>
      <c r="F31" s="4" t="s">
        <v>75</v>
      </c>
      <c r="G31" s="4" t="s">
        <v>88</v>
      </c>
      <c r="H31" s="4" t="s">
        <v>2</v>
      </c>
      <c r="I31" s="4" t="s">
        <v>88</v>
      </c>
      <c r="J31" s="9">
        <v>85.2</v>
      </c>
      <c r="K31" s="14">
        <f t="shared" si="2"/>
        <v>78.080000000000013</v>
      </c>
    </row>
    <row r="32" spans="1:11" s="10" customFormat="1" ht="14.25" customHeight="1">
      <c r="A32" s="13">
        <v>29</v>
      </c>
      <c r="B32" s="4" t="s">
        <v>113</v>
      </c>
      <c r="C32" s="4" t="s">
        <v>100</v>
      </c>
      <c r="D32" s="4" t="s">
        <v>101</v>
      </c>
      <c r="E32" s="4" t="s">
        <v>51</v>
      </c>
      <c r="F32" s="4" t="s">
        <v>110</v>
      </c>
      <c r="G32" s="4" t="s">
        <v>89</v>
      </c>
      <c r="H32" s="4" t="s">
        <v>2</v>
      </c>
      <c r="I32" s="4" t="s">
        <v>89</v>
      </c>
      <c r="J32" s="9">
        <v>83.6</v>
      </c>
      <c r="K32" s="14">
        <f t="shared" si="2"/>
        <v>77.34</v>
      </c>
    </row>
    <row r="33" spans="1:11" s="10" customFormat="1" ht="14.25" customHeight="1">
      <c r="A33" s="13">
        <v>30</v>
      </c>
      <c r="B33" s="4" t="s">
        <v>102</v>
      </c>
      <c r="C33" s="4" t="s">
        <v>100</v>
      </c>
      <c r="D33" s="4" t="s">
        <v>101</v>
      </c>
      <c r="E33" s="4" t="s">
        <v>23</v>
      </c>
      <c r="F33" s="4" t="s">
        <v>103</v>
      </c>
      <c r="G33" s="4" t="s">
        <v>104</v>
      </c>
      <c r="H33" s="4" t="s">
        <v>2</v>
      </c>
      <c r="I33" s="4" t="s">
        <v>104</v>
      </c>
      <c r="J33" s="9">
        <v>79.599999999999994</v>
      </c>
      <c r="K33" s="14">
        <f t="shared" si="2"/>
        <v>77.19</v>
      </c>
    </row>
    <row r="34" spans="1:11" s="10" customFormat="1" ht="14.25" customHeight="1">
      <c r="A34" s="13">
        <v>31</v>
      </c>
      <c r="B34" s="4" t="s">
        <v>121</v>
      </c>
      <c r="C34" s="4" t="s">
        <v>119</v>
      </c>
      <c r="D34" s="4" t="s">
        <v>120</v>
      </c>
      <c r="E34" s="4" t="s">
        <v>40</v>
      </c>
      <c r="F34" s="4" t="s">
        <v>68</v>
      </c>
      <c r="G34" s="4" t="s">
        <v>86</v>
      </c>
      <c r="H34" s="4" t="s">
        <v>2</v>
      </c>
      <c r="I34" s="4" t="s">
        <v>86</v>
      </c>
      <c r="J34" s="9">
        <v>85.2</v>
      </c>
      <c r="K34" s="14">
        <f t="shared" si="2"/>
        <v>81.080000000000013</v>
      </c>
    </row>
    <row r="35" spans="1:11" s="10" customFormat="1" ht="14.25" customHeight="1">
      <c r="A35" s="13">
        <v>32</v>
      </c>
      <c r="B35" s="4" t="s">
        <v>125</v>
      </c>
      <c r="C35" s="4" t="s">
        <v>119</v>
      </c>
      <c r="D35" s="4" t="s">
        <v>120</v>
      </c>
      <c r="E35" s="4" t="s">
        <v>23</v>
      </c>
      <c r="F35" s="4" t="s">
        <v>110</v>
      </c>
      <c r="G35" s="4" t="s">
        <v>8</v>
      </c>
      <c r="H35" s="4" t="s">
        <v>2</v>
      </c>
      <c r="I35" s="4" t="s">
        <v>8</v>
      </c>
      <c r="J35" s="9">
        <v>84.8</v>
      </c>
      <c r="K35" s="14">
        <f t="shared" si="2"/>
        <v>79.420000000000016</v>
      </c>
    </row>
    <row r="36" spans="1:11" s="10" customFormat="1" ht="14.25" customHeight="1">
      <c r="A36" s="13">
        <v>33</v>
      </c>
      <c r="B36" s="4" t="s">
        <v>122</v>
      </c>
      <c r="C36" s="4" t="s">
        <v>119</v>
      </c>
      <c r="D36" s="4" t="s">
        <v>120</v>
      </c>
      <c r="E36" s="4" t="s">
        <v>55</v>
      </c>
      <c r="F36" s="4" t="s">
        <v>123</v>
      </c>
      <c r="G36" s="4" t="s">
        <v>124</v>
      </c>
      <c r="H36" s="4" t="s">
        <v>2</v>
      </c>
      <c r="I36" s="4" t="s">
        <v>124</v>
      </c>
      <c r="J36" s="9">
        <v>80.2</v>
      </c>
      <c r="K36" s="14">
        <f t="shared" si="2"/>
        <v>78.23</v>
      </c>
    </row>
    <row r="37" spans="1:11" s="10" customFormat="1" ht="14.25" customHeight="1">
      <c r="A37" s="13">
        <v>34</v>
      </c>
      <c r="B37" s="4" t="s">
        <v>130</v>
      </c>
      <c r="C37" s="4" t="s">
        <v>128</v>
      </c>
      <c r="D37" s="4" t="s">
        <v>129</v>
      </c>
      <c r="E37" s="4" t="s">
        <v>38</v>
      </c>
      <c r="F37" s="4" t="s">
        <v>98</v>
      </c>
      <c r="G37" s="4" t="s">
        <v>117</v>
      </c>
      <c r="H37" s="4" t="s">
        <v>2</v>
      </c>
      <c r="I37" s="4" t="s">
        <v>117</v>
      </c>
      <c r="J37" s="9">
        <v>83.4</v>
      </c>
      <c r="K37" s="14">
        <f t="shared" si="2"/>
        <v>76.81</v>
      </c>
    </row>
    <row r="38" spans="1:11" s="10" customFormat="1" ht="14.25" customHeight="1">
      <c r="A38" s="13">
        <v>35</v>
      </c>
      <c r="B38" s="4" t="s">
        <v>131</v>
      </c>
      <c r="C38" s="4" t="s">
        <v>128</v>
      </c>
      <c r="D38" s="4" t="s">
        <v>129</v>
      </c>
      <c r="E38" s="4" t="s">
        <v>118</v>
      </c>
      <c r="F38" s="4" t="s">
        <v>19</v>
      </c>
      <c r="G38" s="4" t="s">
        <v>132</v>
      </c>
      <c r="H38" s="4" t="s">
        <v>2</v>
      </c>
      <c r="I38" s="4" t="s">
        <v>132</v>
      </c>
      <c r="J38" s="9">
        <v>83.6</v>
      </c>
      <c r="K38" s="14">
        <f t="shared" si="2"/>
        <v>76.789999999999992</v>
      </c>
    </row>
    <row r="39" spans="1:11" s="10" customFormat="1" ht="14.25" customHeight="1">
      <c r="A39" s="13">
        <v>36</v>
      </c>
      <c r="B39" s="4" t="s">
        <v>133</v>
      </c>
      <c r="C39" s="4" t="s">
        <v>128</v>
      </c>
      <c r="D39" s="4" t="s">
        <v>129</v>
      </c>
      <c r="E39" s="4" t="s">
        <v>49</v>
      </c>
      <c r="F39" s="4" t="s">
        <v>75</v>
      </c>
      <c r="G39" s="4" t="s">
        <v>14</v>
      </c>
      <c r="H39" s="4" t="s">
        <v>2</v>
      </c>
      <c r="I39" s="4" t="s">
        <v>14</v>
      </c>
      <c r="J39" s="9">
        <v>81.599999999999994</v>
      </c>
      <c r="K39" s="14">
        <f t="shared" si="2"/>
        <v>74.94</v>
      </c>
    </row>
    <row r="40" spans="1:11" s="10" customFormat="1" ht="14.25" customHeight="1">
      <c r="A40" s="13">
        <v>37</v>
      </c>
      <c r="B40" s="4" t="s">
        <v>136</v>
      </c>
      <c r="C40" s="4" t="s">
        <v>134</v>
      </c>
      <c r="D40" s="4" t="s">
        <v>135</v>
      </c>
      <c r="E40" s="4" t="s">
        <v>26</v>
      </c>
      <c r="F40" s="4" t="s">
        <v>110</v>
      </c>
      <c r="G40" s="4" t="s">
        <v>25</v>
      </c>
      <c r="H40" s="4" t="s">
        <v>2</v>
      </c>
      <c r="I40" s="4" t="s">
        <v>25</v>
      </c>
      <c r="J40" s="9">
        <v>79.2</v>
      </c>
      <c r="K40" s="14">
        <f t="shared" ref="K40:K51" si="3">I40/1.2*0.6+J40*0.4</f>
        <v>76.180000000000007</v>
      </c>
    </row>
    <row r="41" spans="1:11" s="10" customFormat="1" ht="14.25" customHeight="1">
      <c r="A41" s="13">
        <v>38</v>
      </c>
      <c r="B41" s="4" t="s">
        <v>137</v>
      </c>
      <c r="C41" s="4" t="s">
        <v>134</v>
      </c>
      <c r="D41" s="4" t="s">
        <v>135</v>
      </c>
      <c r="E41" s="4" t="s">
        <v>9</v>
      </c>
      <c r="F41" s="4" t="s">
        <v>96</v>
      </c>
      <c r="G41" s="4" t="s">
        <v>116</v>
      </c>
      <c r="H41" s="4" t="s">
        <v>2</v>
      </c>
      <c r="I41" s="4" t="s">
        <v>116</v>
      </c>
      <c r="J41" s="9">
        <v>78</v>
      </c>
      <c r="K41" s="14">
        <f t="shared" si="3"/>
        <v>75.050000000000011</v>
      </c>
    </row>
    <row r="42" spans="1:11" s="10" customFormat="1" ht="14.25" customHeight="1">
      <c r="A42" s="13">
        <v>39</v>
      </c>
      <c r="B42" s="4" t="s">
        <v>138</v>
      </c>
      <c r="C42" s="4" t="s">
        <v>134</v>
      </c>
      <c r="D42" s="4" t="s">
        <v>135</v>
      </c>
      <c r="E42" s="4" t="s">
        <v>45</v>
      </c>
      <c r="F42" s="4" t="s">
        <v>96</v>
      </c>
      <c r="G42" s="4" t="s">
        <v>92</v>
      </c>
      <c r="H42" s="4" t="s">
        <v>2</v>
      </c>
      <c r="I42" s="4" t="s">
        <v>92</v>
      </c>
      <c r="J42" s="9">
        <v>78.2</v>
      </c>
      <c r="K42" s="14">
        <f t="shared" si="3"/>
        <v>74.930000000000007</v>
      </c>
    </row>
    <row r="43" spans="1:11" s="10" customFormat="1" ht="14.25" customHeight="1">
      <c r="A43" s="13">
        <v>40</v>
      </c>
      <c r="B43" s="4" t="s">
        <v>139</v>
      </c>
      <c r="C43" s="4" t="s">
        <v>134</v>
      </c>
      <c r="D43" s="4" t="s">
        <v>135</v>
      </c>
      <c r="E43" s="4" t="s">
        <v>34</v>
      </c>
      <c r="F43" s="4" t="s">
        <v>97</v>
      </c>
      <c r="G43" s="4" t="s">
        <v>14</v>
      </c>
      <c r="H43" s="4" t="s">
        <v>2</v>
      </c>
      <c r="I43" s="4" t="s">
        <v>14</v>
      </c>
      <c r="J43" s="9">
        <v>79.2</v>
      </c>
      <c r="K43" s="14">
        <f t="shared" si="3"/>
        <v>73.98</v>
      </c>
    </row>
    <row r="44" spans="1:11" s="10" customFormat="1" ht="14.25" customHeight="1">
      <c r="A44" s="13">
        <v>41</v>
      </c>
      <c r="B44" s="4" t="s">
        <v>140</v>
      </c>
      <c r="C44" s="4" t="s">
        <v>134</v>
      </c>
      <c r="D44" s="4" t="s">
        <v>135</v>
      </c>
      <c r="E44" s="4" t="s">
        <v>54</v>
      </c>
      <c r="F44" s="4" t="s">
        <v>99</v>
      </c>
      <c r="G44" s="4" t="s">
        <v>41</v>
      </c>
      <c r="H44" s="4" t="s">
        <v>2</v>
      </c>
      <c r="I44" s="4" t="s">
        <v>41</v>
      </c>
      <c r="J44" s="9">
        <v>81.400000000000006</v>
      </c>
      <c r="K44" s="14">
        <f t="shared" si="3"/>
        <v>72.66</v>
      </c>
    </row>
    <row r="45" spans="1:11" s="10" customFormat="1" ht="14.25" customHeight="1">
      <c r="A45" s="13">
        <v>42</v>
      </c>
      <c r="B45" s="4" t="s">
        <v>141</v>
      </c>
      <c r="C45" s="4" t="s">
        <v>134</v>
      </c>
      <c r="D45" s="4" t="s">
        <v>135</v>
      </c>
      <c r="E45" s="4" t="s">
        <v>53</v>
      </c>
      <c r="F45" s="4" t="s">
        <v>5</v>
      </c>
      <c r="G45" s="4" t="s">
        <v>43</v>
      </c>
      <c r="H45" s="4" t="s">
        <v>2</v>
      </c>
      <c r="I45" s="4" t="s">
        <v>43</v>
      </c>
      <c r="J45" s="9">
        <v>81.8</v>
      </c>
      <c r="K45" s="14">
        <f t="shared" si="3"/>
        <v>72.42</v>
      </c>
    </row>
    <row r="46" spans="1:11" s="10" customFormat="1" ht="14.25" customHeight="1">
      <c r="A46" s="13">
        <v>43</v>
      </c>
      <c r="B46" s="4" t="s">
        <v>144</v>
      </c>
      <c r="C46" s="4" t="s">
        <v>142</v>
      </c>
      <c r="D46" s="4" t="s">
        <v>143</v>
      </c>
      <c r="E46" s="4" t="s">
        <v>118</v>
      </c>
      <c r="F46" s="4" t="s">
        <v>97</v>
      </c>
      <c r="G46" s="4" t="s">
        <v>111</v>
      </c>
      <c r="H46" s="4" t="s">
        <v>2</v>
      </c>
      <c r="I46" s="4" t="s">
        <v>111</v>
      </c>
      <c r="J46" s="9">
        <v>82.4</v>
      </c>
      <c r="K46" s="14">
        <f t="shared" si="3"/>
        <v>77.06</v>
      </c>
    </row>
    <row r="47" spans="1:11" s="10" customFormat="1" ht="14.25" customHeight="1">
      <c r="A47" s="13">
        <v>44</v>
      </c>
      <c r="B47" s="4" t="s">
        <v>145</v>
      </c>
      <c r="C47" s="4" t="s">
        <v>142</v>
      </c>
      <c r="D47" s="4" t="s">
        <v>143</v>
      </c>
      <c r="E47" s="4" t="s">
        <v>5</v>
      </c>
      <c r="F47" s="4" t="s">
        <v>146</v>
      </c>
      <c r="G47" s="4" t="s">
        <v>147</v>
      </c>
      <c r="H47" s="4" t="s">
        <v>2</v>
      </c>
      <c r="I47" s="4" t="s">
        <v>147</v>
      </c>
      <c r="J47" s="9">
        <v>82.2</v>
      </c>
      <c r="K47" s="14">
        <f t="shared" si="3"/>
        <v>75.355000000000004</v>
      </c>
    </row>
    <row r="48" spans="1:11" s="10" customFormat="1" ht="14.25" customHeight="1">
      <c r="A48" s="13">
        <v>45</v>
      </c>
      <c r="B48" s="4" t="s">
        <v>148</v>
      </c>
      <c r="C48" s="4" t="s">
        <v>142</v>
      </c>
      <c r="D48" s="4" t="s">
        <v>143</v>
      </c>
      <c r="E48" s="4" t="s">
        <v>52</v>
      </c>
      <c r="F48" s="4" t="s">
        <v>83</v>
      </c>
      <c r="G48" s="4" t="s">
        <v>149</v>
      </c>
      <c r="H48" s="4" t="s">
        <v>2</v>
      </c>
      <c r="I48" s="4" t="s">
        <v>149</v>
      </c>
      <c r="J48" s="9">
        <v>79.8</v>
      </c>
      <c r="K48" s="14">
        <f t="shared" si="3"/>
        <v>73.97</v>
      </c>
    </row>
    <row r="49" spans="1:11" s="10" customFormat="1" ht="14.25" customHeight="1">
      <c r="A49" s="13">
        <v>46</v>
      </c>
      <c r="B49" s="4" t="s">
        <v>153</v>
      </c>
      <c r="C49" s="4" t="s">
        <v>150</v>
      </c>
      <c r="D49" s="4" t="s">
        <v>151</v>
      </c>
      <c r="E49" s="4" t="s">
        <v>36</v>
      </c>
      <c r="F49" s="4" t="s">
        <v>126</v>
      </c>
      <c r="G49" s="4" t="s">
        <v>48</v>
      </c>
      <c r="H49" s="4" t="s">
        <v>2</v>
      </c>
      <c r="I49" s="4" t="s">
        <v>48</v>
      </c>
      <c r="J49" s="9">
        <v>85.2</v>
      </c>
      <c r="K49" s="14">
        <f t="shared" si="3"/>
        <v>76.330000000000013</v>
      </c>
    </row>
    <row r="50" spans="1:11" s="10" customFormat="1" ht="14.25" customHeight="1">
      <c r="A50" s="13">
        <v>47</v>
      </c>
      <c r="B50" s="4" t="s">
        <v>152</v>
      </c>
      <c r="C50" s="4" t="s">
        <v>150</v>
      </c>
      <c r="D50" s="4" t="s">
        <v>151</v>
      </c>
      <c r="E50" s="4" t="s">
        <v>50</v>
      </c>
      <c r="F50" s="4" t="s">
        <v>8</v>
      </c>
      <c r="G50" s="4" t="s">
        <v>13</v>
      </c>
      <c r="H50" s="4" t="s">
        <v>2</v>
      </c>
      <c r="I50" s="4" t="s">
        <v>13</v>
      </c>
      <c r="J50" s="9">
        <v>76.400000000000006</v>
      </c>
      <c r="K50" s="14">
        <f t="shared" si="3"/>
        <v>73.06</v>
      </c>
    </row>
    <row r="51" spans="1:11" s="10" customFormat="1" ht="14.25" customHeight="1">
      <c r="A51" s="13">
        <v>48</v>
      </c>
      <c r="B51" s="4" t="s">
        <v>154</v>
      </c>
      <c r="C51" s="4" t="s">
        <v>150</v>
      </c>
      <c r="D51" s="4" t="s">
        <v>151</v>
      </c>
      <c r="E51" s="4" t="s">
        <v>54</v>
      </c>
      <c r="F51" s="4" t="s">
        <v>32</v>
      </c>
      <c r="G51" s="4" t="s">
        <v>47</v>
      </c>
      <c r="H51" s="4" t="s">
        <v>2</v>
      </c>
      <c r="I51" s="4" t="s">
        <v>47</v>
      </c>
      <c r="J51" s="9">
        <v>83.4</v>
      </c>
      <c r="K51" s="14">
        <f t="shared" si="3"/>
        <v>72.110000000000014</v>
      </c>
    </row>
    <row r="52" spans="1:11" s="10" customFormat="1" ht="14.25" customHeight="1">
      <c r="A52" s="13">
        <v>49</v>
      </c>
      <c r="B52" s="4" t="s">
        <v>157</v>
      </c>
      <c r="C52" s="4" t="s">
        <v>155</v>
      </c>
      <c r="D52" s="4" t="s">
        <v>156</v>
      </c>
      <c r="E52" s="4" t="s">
        <v>32</v>
      </c>
      <c r="F52" s="4" t="s">
        <v>5</v>
      </c>
      <c r="G52" s="4" t="s">
        <v>14</v>
      </c>
      <c r="H52" s="4" t="s">
        <v>2</v>
      </c>
      <c r="I52" s="4" t="s">
        <v>14</v>
      </c>
      <c r="J52" s="9">
        <v>81.2</v>
      </c>
      <c r="K52" s="14">
        <f>I52/1.2*0.6+J52*0.4</f>
        <v>74.78</v>
      </c>
    </row>
    <row r="53" spans="1:11" s="10" customFormat="1" ht="14.25" customHeight="1">
      <c r="A53" s="13">
        <v>50</v>
      </c>
      <c r="B53" s="4" t="s">
        <v>158</v>
      </c>
      <c r="C53" s="4" t="s">
        <v>155</v>
      </c>
      <c r="D53" s="4" t="s">
        <v>156</v>
      </c>
      <c r="E53" s="4" t="s">
        <v>51</v>
      </c>
      <c r="F53" s="4" t="s">
        <v>99</v>
      </c>
      <c r="G53" s="4" t="s">
        <v>127</v>
      </c>
      <c r="H53" s="4" t="s">
        <v>2</v>
      </c>
      <c r="I53" s="4" t="s">
        <v>127</v>
      </c>
      <c r="J53" s="9">
        <v>76.400000000000006</v>
      </c>
      <c r="K53" s="14">
        <f>I53/1.2*0.6+J53*0.4</f>
        <v>71.760000000000005</v>
      </c>
    </row>
    <row r="54" spans="1:11" s="10" customFormat="1" ht="14.25" customHeight="1">
      <c r="A54" s="13">
        <v>51</v>
      </c>
      <c r="B54" s="4" t="s">
        <v>161</v>
      </c>
      <c r="C54" s="4" t="s">
        <v>159</v>
      </c>
      <c r="D54" s="4" t="s">
        <v>160</v>
      </c>
      <c r="E54" s="4" t="s">
        <v>31</v>
      </c>
      <c r="F54" s="4" t="s">
        <v>83</v>
      </c>
      <c r="G54" s="4" t="s">
        <v>109</v>
      </c>
      <c r="H54" s="4" t="s">
        <v>2</v>
      </c>
      <c r="I54" s="4" t="s">
        <v>109</v>
      </c>
      <c r="J54" s="11">
        <v>81.400000000000006</v>
      </c>
      <c r="K54" s="14">
        <f t="shared" ref="K54:K56" si="4">I54/1.2*0.6+J54*0.4</f>
        <v>77.710000000000008</v>
      </c>
    </row>
    <row r="55" spans="1:11" s="10" customFormat="1" ht="14.25" customHeight="1">
      <c r="A55" s="13">
        <v>52</v>
      </c>
      <c r="B55" s="4" t="s">
        <v>164</v>
      </c>
      <c r="C55" s="4" t="s">
        <v>162</v>
      </c>
      <c r="D55" s="4" t="s">
        <v>163</v>
      </c>
      <c r="E55" s="4" t="s">
        <v>88</v>
      </c>
      <c r="F55" s="4" t="s">
        <v>165</v>
      </c>
      <c r="G55" s="4" t="s">
        <v>166</v>
      </c>
      <c r="H55" s="4" t="s">
        <v>2</v>
      </c>
      <c r="I55" s="4" t="s">
        <v>166</v>
      </c>
      <c r="J55" s="9">
        <v>79.8</v>
      </c>
      <c r="K55" s="14">
        <f t="shared" si="4"/>
        <v>80.12</v>
      </c>
    </row>
    <row r="56" spans="1:11" s="10" customFormat="1" ht="14.25" customHeight="1">
      <c r="A56" s="13">
        <v>53</v>
      </c>
      <c r="B56" s="4" t="s">
        <v>169</v>
      </c>
      <c r="C56" s="4" t="s">
        <v>167</v>
      </c>
      <c r="D56" s="4" t="s">
        <v>168</v>
      </c>
      <c r="E56" s="4" t="s">
        <v>57</v>
      </c>
      <c r="F56" s="4" t="s">
        <v>56</v>
      </c>
      <c r="G56" s="4" t="s">
        <v>58</v>
      </c>
      <c r="H56" s="4" t="s">
        <v>2</v>
      </c>
      <c r="I56" s="4" t="s">
        <v>58</v>
      </c>
      <c r="J56" s="9">
        <v>76.8</v>
      </c>
      <c r="K56" s="14">
        <f t="shared" si="4"/>
        <v>62.67</v>
      </c>
    </row>
  </sheetData>
  <mergeCells count="2">
    <mergeCell ref="A1:K1"/>
    <mergeCell ref="A2:K2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入围体检、考察人员名单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2019-08-11T03:48:35Z</cp:lastPrinted>
  <dcterms:created xsi:type="dcterms:W3CDTF">2019-07-23T06:29:24Z</dcterms:created>
  <dcterms:modified xsi:type="dcterms:W3CDTF">2019-08-13T11:46:56Z</dcterms:modified>
</cp:coreProperties>
</file>