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765" tabRatio="721"/>
  </bookViews>
  <sheets>
    <sheet name="初中语文A组" sheetId="4" r:id="rId1"/>
    <sheet name="初中语文B组" sheetId="5" r:id="rId2"/>
    <sheet name="初中语文C组" sheetId="6" r:id="rId3"/>
    <sheet name="初中数学A组" sheetId="7" r:id="rId4"/>
    <sheet name="初中数学B组" sheetId="8" r:id="rId5"/>
    <sheet name="初中数学C组" sheetId="9" r:id="rId6"/>
    <sheet name="初中英语A组" sheetId="10" r:id="rId7"/>
    <sheet name="初中英语B组" sheetId="11" r:id="rId8"/>
    <sheet name="初中英语C组" sheetId="3" r:id="rId9"/>
    <sheet name="初中政治" sheetId="12" r:id="rId10"/>
    <sheet name="初中体育" sheetId="13" r:id="rId11"/>
    <sheet name="初中历史A组" sheetId="14" r:id="rId12"/>
    <sheet name="初中历史B组" sheetId="15" r:id="rId13"/>
    <sheet name="初中地理" sheetId="16" r:id="rId14"/>
    <sheet name="初中物理" sheetId="17" r:id="rId15"/>
    <sheet name="初中化学" sheetId="18" r:id="rId16"/>
    <sheet name="初中生物" sheetId="19" r:id="rId17"/>
    <sheet name="小学语文A组" sheetId="20" r:id="rId18"/>
    <sheet name="小学语文B组" sheetId="21" r:id="rId19"/>
    <sheet name="小学语文C组" sheetId="22" r:id="rId20"/>
    <sheet name="小学语文D组" sheetId="23" r:id="rId21"/>
    <sheet name="小学语文E组" sheetId="24" r:id="rId22"/>
    <sheet name="小学语文F组" sheetId="25" r:id="rId23"/>
    <sheet name="小学语文G组" sheetId="26" r:id="rId24"/>
    <sheet name="小学语文H组" sheetId="27" r:id="rId25"/>
    <sheet name="小学数学A组" sheetId="28" r:id="rId26"/>
    <sheet name="小学数学B组" sheetId="29" r:id="rId27"/>
    <sheet name="小学数学C组" sheetId="30" r:id="rId28"/>
    <sheet name="小学数学D组" sheetId="31" r:id="rId29"/>
    <sheet name="小学英语A组" sheetId="32" r:id="rId30"/>
    <sheet name="小学英语B组" sheetId="33" r:id="rId31"/>
    <sheet name="小学品德A组" sheetId="34" r:id="rId32"/>
    <sheet name="小学品德B组" sheetId="35" r:id="rId33"/>
    <sheet name="小学科学A组" sheetId="36" r:id="rId34"/>
    <sheet name="小学科学B组" sheetId="37" r:id="rId35"/>
    <sheet name="小学信息A组" sheetId="38" r:id="rId36"/>
    <sheet name="小学信息B组" sheetId="39" r:id="rId37"/>
    <sheet name="小学音乐A组" sheetId="40" r:id="rId38"/>
    <sheet name="小学音乐B组" sheetId="41" r:id="rId39"/>
    <sheet name="小学体育A组" sheetId="42" r:id="rId40"/>
    <sheet name="小学体育B组" sheetId="43" r:id="rId41"/>
    <sheet name="小学体育C组" sheetId="44" r:id="rId42"/>
    <sheet name="小学体育D组" sheetId="45" r:id="rId43"/>
    <sheet name="小学美术A组 " sheetId="49" r:id="rId44"/>
    <sheet name="小学美术B组" sheetId="47" r:id="rId45"/>
  </sheets>
  <calcPr calcId="145621"/>
</workbook>
</file>

<file path=xl/calcChain.xml><?xml version="1.0" encoding="utf-8"?>
<calcChain xmlns="http://schemas.openxmlformats.org/spreadsheetml/2006/main">
  <c r="J4" i="24" l="1"/>
  <c r="J5" i="24"/>
  <c r="J3" i="24"/>
  <c r="J11" i="24"/>
  <c r="J6" i="24"/>
  <c r="J12" i="24"/>
  <c r="J10" i="24"/>
  <c r="J7" i="24"/>
  <c r="J8" i="24"/>
  <c r="J14" i="24"/>
  <c r="J9" i="24"/>
  <c r="J23" i="24"/>
  <c r="J17" i="24"/>
  <c r="J20" i="24"/>
  <c r="J15" i="24"/>
  <c r="J18" i="24"/>
  <c r="J16" i="24"/>
  <c r="J13" i="24"/>
  <c r="J21" i="24"/>
  <c r="J24" i="24"/>
  <c r="J19" i="24"/>
  <c r="J22" i="24"/>
  <c r="J7" i="21"/>
  <c r="J4" i="21"/>
  <c r="J3" i="21"/>
  <c r="J5" i="21"/>
  <c r="J6" i="21"/>
  <c r="J9" i="21"/>
  <c r="J16" i="21"/>
  <c r="J10" i="21"/>
  <c r="J13" i="21"/>
  <c r="J15" i="21"/>
  <c r="J12" i="21"/>
  <c r="J8" i="21"/>
  <c r="J14" i="21"/>
  <c r="J23" i="21"/>
  <c r="J18" i="21"/>
  <c r="J19" i="21"/>
  <c r="J11" i="21"/>
  <c r="J21" i="21"/>
  <c r="J17" i="21"/>
  <c r="J22" i="21"/>
  <c r="J27" i="21"/>
  <c r="J26" i="21"/>
  <c r="J25" i="21"/>
  <c r="J24" i="21"/>
  <c r="J20" i="21"/>
  <c r="J6" i="26"/>
  <c r="J3" i="26"/>
  <c r="J12" i="26"/>
  <c r="J15" i="26"/>
  <c r="J13" i="26"/>
  <c r="J16" i="26"/>
  <c r="J4" i="26"/>
  <c r="J5" i="26"/>
  <c r="J11" i="26"/>
  <c r="J8" i="26"/>
  <c r="J9" i="26"/>
  <c r="J10" i="26"/>
  <c r="J7" i="26"/>
  <c r="J21" i="26"/>
  <c r="J18" i="26"/>
  <c r="J20" i="26"/>
  <c r="J14" i="26"/>
  <c r="J25" i="26"/>
  <c r="J19" i="26"/>
  <c r="J17" i="26"/>
  <c r="J24" i="26"/>
  <c r="J22" i="26"/>
  <c r="J23" i="26"/>
  <c r="J4" i="23"/>
  <c r="J12" i="23"/>
  <c r="J11" i="23"/>
  <c r="J3" i="23"/>
  <c r="J8" i="23"/>
  <c r="J5" i="23"/>
  <c r="J7" i="23"/>
  <c r="J6" i="23"/>
  <c r="J19" i="23"/>
  <c r="J17" i="23"/>
  <c r="J24" i="23"/>
  <c r="J22" i="23"/>
  <c r="J20" i="23"/>
  <c r="J9" i="23"/>
  <c r="J13" i="23"/>
  <c r="J14" i="23"/>
  <c r="J21" i="23"/>
  <c r="J10" i="23"/>
  <c r="J15" i="23"/>
  <c r="J25" i="23"/>
  <c r="J23" i="23"/>
  <c r="J16" i="23"/>
  <c r="J18" i="23"/>
  <c r="J5" i="22"/>
  <c r="J2" i="22"/>
  <c r="J11" i="22"/>
  <c r="J7" i="22"/>
  <c r="J12" i="22"/>
  <c r="J21" i="22"/>
  <c r="J9" i="22"/>
  <c r="J13" i="22"/>
  <c r="J4" i="22"/>
  <c r="J19" i="22"/>
  <c r="J18" i="22"/>
  <c r="J8" i="22"/>
  <c r="J6" i="22"/>
  <c r="J15" i="22"/>
  <c r="J23" i="22"/>
  <c r="J16" i="22"/>
  <c r="J20" i="22"/>
  <c r="J14" i="22"/>
  <c r="J17" i="22"/>
  <c r="J10" i="22"/>
  <c r="J24" i="22"/>
  <c r="J25" i="22"/>
  <c r="J22" i="22"/>
  <c r="J4" i="25"/>
  <c r="J3" i="25"/>
  <c r="J6" i="25"/>
  <c r="J5" i="25"/>
  <c r="J11" i="25"/>
  <c r="J9" i="25"/>
  <c r="J15" i="25"/>
  <c r="J7" i="25"/>
  <c r="J8" i="25"/>
  <c r="J21" i="25"/>
  <c r="J12" i="25"/>
  <c r="J13" i="25"/>
  <c r="J18" i="25"/>
  <c r="J10" i="25"/>
  <c r="J23" i="25"/>
  <c r="J14" i="25"/>
  <c r="J16" i="25"/>
  <c r="J25" i="25"/>
  <c r="J20" i="25"/>
  <c r="J17" i="25"/>
  <c r="J22" i="25"/>
  <c r="J19" i="25"/>
  <c r="J24" i="25"/>
  <c r="J3" i="13"/>
  <c r="J2" i="44"/>
  <c r="J4" i="44"/>
  <c r="J10" i="42"/>
  <c r="J11" i="42"/>
  <c r="J5" i="42"/>
  <c r="J6" i="42"/>
  <c r="J7" i="42"/>
  <c r="J4" i="42"/>
  <c r="J14" i="42"/>
  <c r="J15" i="42"/>
  <c r="J3" i="42"/>
  <c r="J17" i="42"/>
  <c r="J19" i="42"/>
  <c r="J18" i="42"/>
  <c r="J8" i="42"/>
  <c r="J12" i="42"/>
  <c r="J9" i="42"/>
  <c r="J16" i="42"/>
  <c r="J13" i="42"/>
  <c r="J20" i="42"/>
  <c r="J5" i="43"/>
  <c r="J2" i="43"/>
  <c r="J4" i="43"/>
  <c r="J12" i="43"/>
  <c r="J7" i="43"/>
  <c r="J10" i="43"/>
  <c r="J11" i="43"/>
  <c r="J15" i="43"/>
  <c r="J8" i="43"/>
  <c r="J9" i="43"/>
  <c r="J14" i="43"/>
  <c r="J13" i="43"/>
  <c r="J6" i="43"/>
  <c r="J19" i="43"/>
  <c r="J18" i="43"/>
  <c r="J17" i="43"/>
  <c r="J20" i="43"/>
  <c r="J16" i="43"/>
  <c r="J2" i="45"/>
  <c r="J4" i="45"/>
  <c r="J23" i="30"/>
  <c r="J3" i="30"/>
  <c r="J2" i="30"/>
  <c r="J5" i="30"/>
  <c r="J7" i="30"/>
  <c r="J6" i="30"/>
  <c r="J17" i="30"/>
  <c r="J13" i="30"/>
  <c r="J21" i="30"/>
  <c r="J22" i="30"/>
  <c r="J16" i="30"/>
  <c r="J15" i="30"/>
  <c r="J9" i="30"/>
  <c r="J8" i="30"/>
  <c r="J10" i="30"/>
  <c r="J18" i="30"/>
  <c r="J14" i="30"/>
  <c r="J19" i="30"/>
  <c r="J11" i="30"/>
  <c r="J12" i="30"/>
  <c r="J20" i="30"/>
  <c r="J19" i="32"/>
  <c r="J5" i="32"/>
  <c r="J2" i="32"/>
  <c r="J4" i="32"/>
  <c r="J6" i="32"/>
  <c r="J17" i="32"/>
  <c r="J11" i="32"/>
  <c r="J15" i="32"/>
  <c r="J9" i="32"/>
  <c r="J8" i="32"/>
  <c r="J3" i="32"/>
  <c r="J14" i="32"/>
  <c r="J13" i="32"/>
  <c r="J12" i="32"/>
  <c r="J16" i="32"/>
  <c r="J18" i="32"/>
  <c r="J21" i="32"/>
  <c r="J20" i="32"/>
  <c r="J10" i="32"/>
  <c r="J4" i="33"/>
  <c r="J2" i="33"/>
  <c r="J3" i="20"/>
  <c r="J4" i="20"/>
  <c r="J5" i="20"/>
  <c r="J8" i="20"/>
  <c r="J9" i="20"/>
  <c r="J7" i="20"/>
  <c r="J11" i="20"/>
  <c r="J10" i="20"/>
  <c r="J13" i="20"/>
  <c r="J6" i="20"/>
  <c r="J20" i="20"/>
  <c r="J15" i="20"/>
  <c r="J12" i="20"/>
  <c r="J16" i="20"/>
  <c r="J22" i="20"/>
  <c r="J23" i="20"/>
  <c r="J14" i="20"/>
  <c r="J19" i="20"/>
  <c r="J17" i="20"/>
  <c r="J18" i="20"/>
  <c r="J21" i="20"/>
  <c r="J24" i="20"/>
  <c r="J25" i="20"/>
  <c r="J4" i="14"/>
  <c r="J5" i="14"/>
  <c r="J3" i="14"/>
  <c r="J2" i="14"/>
  <c r="J7" i="14"/>
  <c r="J8" i="14"/>
  <c r="J9" i="14"/>
  <c r="J3" i="15"/>
  <c r="J4" i="15"/>
  <c r="J3" i="12"/>
  <c r="J10" i="12"/>
  <c r="J9" i="12"/>
  <c r="J4" i="12"/>
  <c r="J5" i="12"/>
  <c r="J6" i="12"/>
  <c r="J7" i="12"/>
  <c r="J8" i="12"/>
  <c r="J2" i="16"/>
  <c r="J4" i="16"/>
  <c r="J8" i="29"/>
  <c r="J7" i="29"/>
  <c r="J3" i="29"/>
  <c r="J6" i="29"/>
  <c r="J4" i="29"/>
  <c r="J16" i="29"/>
  <c r="J5" i="29"/>
  <c r="J9" i="29"/>
  <c r="J11" i="29"/>
  <c r="J10" i="29"/>
  <c r="J12" i="29"/>
  <c r="J15" i="29"/>
  <c r="J17" i="29"/>
  <c r="J21" i="29"/>
  <c r="J23" i="29"/>
  <c r="J13" i="29"/>
  <c r="J14" i="29"/>
  <c r="J19" i="29"/>
  <c r="J20" i="29"/>
  <c r="J22" i="29"/>
  <c r="J18" i="29"/>
  <c r="J24" i="29"/>
  <c r="J6" i="28"/>
  <c r="J5" i="28"/>
  <c r="J4" i="28"/>
  <c r="J3" i="28"/>
  <c r="J15" i="28"/>
  <c r="J11" i="28"/>
  <c r="J8" i="28"/>
  <c r="J13" i="28"/>
  <c r="J17" i="28"/>
  <c r="J10" i="28"/>
  <c r="J9" i="28"/>
  <c r="J18" i="28"/>
  <c r="J21" i="28"/>
  <c r="J14" i="28"/>
  <c r="J20" i="28"/>
  <c r="J7" i="28"/>
  <c r="J22" i="28"/>
  <c r="J23" i="28"/>
  <c r="J12" i="28"/>
  <c r="J16" i="28"/>
  <c r="J19" i="28"/>
  <c r="J3" i="37"/>
  <c r="J4" i="37"/>
  <c r="J6" i="37"/>
  <c r="J5" i="37"/>
  <c r="J7" i="37"/>
  <c r="J2" i="36"/>
  <c r="J8" i="36"/>
  <c r="J13" i="36"/>
  <c r="J4" i="36"/>
  <c r="J9" i="36"/>
  <c r="J6" i="36"/>
  <c r="J15" i="36"/>
  <c r="J11" i="36"/>
  <c r="J5" i="36"/>
  <c r="J7" i="36"/>
  <c r="J14" i="36"/>
  <c r="J10" i="36"/>
  <c r="J12" i="36"/>
  <c r="J16" i="36"/>
  <c r="J3" i="39"/>
  <c r="J5" i="38"/>
  <c r="J3" i="38"/>
  <c r="J6" i="38"/>
  <c r="J4" i="38"/>
  <c r="J3" i="31"/>
  <c r="J2" i="31"/>
  <c r="J5" i="31"/>
  <c r="J6" i="31"/>
  <c r="J7" i="31"/>
  <c r="J10" i="31"/>
  <c r="J8" i="31"/>
  <c r="J9" i="31"/>
  <c r="J3" i="9"/>
  <c r="J4" i="9"/>
  <c r="J2" i="9"/>
  <c r="J6" i="9"/>
  <c r="J7" i="9"/>
  <c r="J4" i="49"/>
  <c r="J5" i="49"/>
  <c r="J7" i="49"/>
  <c r="J2" i="49"/>
  <c r="J9" i="49"/>
  <c r="J12" i="49"/>
  <c r="J11" i="49"/>
  <c r="J13" i="49"/>
  <c r="J8" i="49"/>
  <c r="J6" i="49"/>
  <c r="J10" i="49"/>
  <c r="J4" i="47"/>
  <c r="J5" i="47"/>
  <c r="J10" i="47"/>
  <c r="J6" i="47"/>
  <c r="J8" i="47"/>
  <c r="J3" i="47"/>
  <c r="J9" i="47"/>
  <c r="J7" i="47"/>
  <c r="J5" i="4"/>
  <c r="J4" i="4"/>
  <c r="J9" i="4"/>
  <c r="J2" i="4"/>
  <c r="J7" i="4"/>
  <c r="J10" i="4"/>
  <c r="J8" i="4"/>
  <c r="J6" i="4"/>
  <c r="J13" i="4"/>
  <c r="J12" i="4"/>
  <c r="J15" i="4"/>
  <c r="J11" i="4"/>
  <c r="J14" i="4"/>
  <c r="J4" i="6"/>
  <c r="J2" i="6"/>
  <c r="J5" i="6"/>
  <c r="J6" i="6"/>
  <c r="J7" i="6"/>
  <c r="J3" i="41"/>
  <c r="J4" i="41"/>
  <c r="J5" i="41"/>
  <c r="J7" i="41"/>
  <c r="J6" i="41"/>
  <c r="J2" i="40"/>
  <c r="J3" i="40"/>
  <c r="J7" i="40"/>
  <c r="J12" i="40"/>
  <c r="J8" i="40"/>
  <c r="J14" i="40"/>
  <c r="J6" i="40"/>
  <c r="J13" i="40"/>
  <c r="J5" i="40"/>
  <c r="J11" i="40"/>
  <c r="J9" i="40"/>
  <c r="J10" i="40"/>
  <c r="J15" i="40"/>
  <c r="J2" i="17"/>
  <c r="J5" i="17"/>
  <c r="J4" i="17"/>
  <c r="J6" i="17"/>
  <c r="J4" i="18"/>
  <c r="J5" i="18"/>
  <c r="J3" i="18"/>
  <c r="J7" i="18"/>
  <c r="J6" i="18"/>
  <c r="J4" i="19"/>
  <c r="J10" i="19"/>
  <c r="J5" i="19"/>
  <c r="J8" i="19"/>
  <c r="J3" i="19"/>
  <c r="J6" i="19"/>
  <c r="J9" i="19"/>
  <c r="J7" i="19"/>
  <c r="J3" i="8"/>
  <c r="J5" i="8"/>
  <c r="J4" i="8"/>
  <c r="J7" i="8"/>
  <c r="J6" i="8"/>
  <c r="J2" i="7"/>
  <c r="J5" i="7"/>
  <c r="J10" i="7"/>
  <c r="J4" i="7"/>
  <c r="J7" i="7"/>
  <c r="J6" i="7"/>
  <c r="J8" i="7"/>
  <c r="J9" i="7"/>
  <c r="J13" i="7"/>
  <c r="J11" i="7"/>
  <c r="J12" i="7"/>
  <c r="J2" i="35"/>
  <c r="J7" i="35"/>
  <c r="J6" i="35"/>
  <c r="J8" i="35"/>
  <c r="J4" i="35"/>
  <c r="J5" i="35"/>
  <c r="J3" i="34"/>
  <c r="J2" i="34"/>
  <c r="J6" i="34"/>
  <c r="J5" i="34"/>
  <c r="J9" i="34"/>
  <c r="J8" i="34"/>
  <c r="J7" i="34"/>
  <c r="J10" i="34"/>
  <c r="J4" i="5"/>
  <c r="J7" i="5"/>
  <c r="J3" i="5"/>
  <c r="J6" i="5"/>
  <c r="J5" i="5"/>
  <c r="J10" i="5"/>
  <c r="J9" i="5"/>
  <c r="J8" i="5"/>
  <c r="J2" i="27"/>
  <c r="J4" i="27"/>
  <c r="J7" i="27"/>
  <c r="J5" i="27"/>
  <c r="J6" i="27"/>
  <c r="J3" i="3"/>
  <c r="J4" i="3"/>
  <c r="J3" i="11"/>
  <c r="J4" i="11"/>
  <c r="J3" i="6"/>
  <c r="J3" i="7"/>
  <c r="J2" i="8"/>
  <c r="J5" i="9"/>
  <c r="J4" i="10"/>
  <c r="J2" i="11"/>
  <c r="J2" i="3"/>
  <c r="J2" i="12"/>
  <c r="J2" i="13"/>
  <c r="J6" i="14"/>
  <c r="J2" i="15"/>
  <c r="J3" i="16"/>
  <c r="J3" i="17"/>
  <c r="J2" i="18"/>
  <c r="J2" i="19"/>
  <c r="J2" i="20"/>
  <c r="J2" i="21"/>
  <c r="J3" i="22"/>
  <c r="J2" i="23"/>
  <c r="J2" i="24"/>
  <c r="J2" i="25"/>
  <c r="J2" i="26"/>
  <c r="J3" i="27"/>
  <c r="J2" i="28"/>
  <c r="J2" i="29"/>
  <c r="J4" i="30"/>
  <c r="J4" i="31"/>
  <c r="J7" i="32"/>
  <c r="J3" i="33"/>
  <c r="J4" i="34"/>
  <c r="J3" i="35"/>
  <c r="J3" i="36"/>
  <c r="J2" i="37"/>
  <c r="J2" i="38"/>
  <c r="J2" i="39"/>
  <c r="J4" i="40"/>
  <c r="J2" i="41"/>
  <c r="J2" i="42"/>
  <c r="J3" i="43"/>
  <c r="J3" i="44"/>
  <c r="J3" i="45"/>
  <c r="J3" i="49"/>
  <c r="J2" i="47"/>
  <c r="J2" i="5"/>
  <c r="J3" i="4"/>
  <c r="J7" i="10"/>
  <c r="J10" i="10"/>
  <c r="J2" i="10"/>
  <c r="J6" i="10"/>
  <c r="J9" i="10"/>
  <c r="J5" i="10"/>
  <c r="J3" i="10"/>
  <c r="J8" i="10"/>
</calcChain>
</file>

<file path=xl/sharedStrings.xml><?xml version="1.0" encoding="utf-8"?>
<sst xmlns="http://schemas.openxmlformats.org/spreadsheetml/2006/main" count="4614" uniqueCount="898">
  <si>
    <t>岗位代码</t>
  </si>
  <si>
    <t>岗位名称</t>
  </si>
  <si>
    <t>准考号</t>
  </si>
  <si>
    <t>综合成绩</t>
  </si>
  <si>
    <t>专业成绩</t>
  </si>
  <si>
    <t>笔试成绩</t>
  </si>
  <si>
    <t>政策加分</t>
  </si>
  <si>
    <t>340114001001</t>
  </si>
  <si>
    <t>初中语文A组</t>
  </si>
  <si>
    <t>501086028</t>
  </si>
  <si>
    <t>91.5</t>
  </si>
  <si>
    <t>91</t>
  </si>
  <si>
    <t>91.2</t>
  </si>
  <si>
    <t>0</t>
  </si>
  <si>
    <t>501086223</t>
  </si>
  <si>
    <t>85.5</t>
  </si>
  <si>
    <t>90</t>
  </si>
  <si>
    <t>88.2</t>
  </si>
  <si>
    <t>501087214</t>
  </si>
  <si>
    <t>87</t>
  </si>
  <si>
    <t>501084702</t>
  </si>
  <si>
    <t>85</t>
  </si>
  <si>
    <t>88</t>
  </si>
  <si>
    <t>501085904</t>
  </si>
  <si>
    <t>89.5</t>
  </si>
  <si>
    <t>86.5</t>
  </si>
  <si>
    <t>87.7</t>
  </si>
  <si>
    <t>501084518</t>
  </si>
  <si>
    <t>82.5</t>
  </si>
  <si>
    <t>87.6</t>
  </si>
  <si>
    <t>501087610</t>
  </si>
  <si>
    <t>87.5</t>
  </si>
  <si>
    <t>87.2</t>
  </si>
  <si>
    <t>501087206</t>
  </si>
  <si>
    <t>84.5</t>
  </si>
  <si>
    <t>86.7</t>
  </si>
  <si>
    <t>501085014</t>
  </si>
  <si>
    <t>86</t>
  </si>
  <si>
    <t>86.6</t>
  </si>
  <si>
    <t>501085121</t>
  </si>
  <si>
    <t>84</t>
  </si>
  <si>
    <t>86.2</t>
  </si>
  <si>
    <t>501084507</t>
  </si>
  <si>
    <t>86.1</t>
  </si>
  <si>
    <t>501084125</t>
  </si>
  <si>
    <t>88.5</t>
  </si>
  <si>
    <t>85.8</t>
  </si>
  <si>
    <t>501084516</t>
  </si>
  <si>
    <t>90.5</t>
  </si>
  <si>
    <t>85.7</t>
  </si>
  <si>
    <t>501085907</t>
  </si>
  <si>
    <t>340114001002</t>
  </si>
  <si>
    <t>初中语文B组</t>
  </si>
  <si>
    <t>501087011</t>
  </si>
  <si>
    <t>92</t>
  </si>
  <si>
    <t>89</t>
  </si>
  <si>
    <t>501085821</t>
  </si>
  <si>
    <t>83.5</t>
  </si>
  <si>
    <t>87.1</t>
  </si>
  <si>
    <t>501087430</t>
  </si>
  <si>
    <t>78.5</t>
  </si>
  <si>
    <t>81.7</t>
  </si>
  <si>
    <t>2</t>
  </si>
  <si>
    <t>83.7</t>
  </si>
  <si>
    <t>501085306</t>
  </si>
  <si>
    <t>80.5</t>
  </si>
  <si>
    <t>83.3</t>
  </si>
  <si>
    <t>501086910</t>
  </si>
  <si>
    <t>81.5</t>
  </si>
  <si>
    <t>83</t>
  </si>
  <si>
    <t>82.4</t>
  </si>
  <si>
    <t>501084916</t>
  </si>
  <si>
    <t>82.3</t>
  </si>
  <si>
    <t>501085119</t>
  </si>
  <si>
    <t>81.9</t>
  </si>
  <si>
    <t>501084705</t>
  </si>
  <si>
    <t>79</t>
  </si>
  <si>
    <t>81.6</t>
  </si>
  <si>
    <t>501084502</t>
  </si>
  <si>
    <t>78</t>
  </si>
  <si>
    <t>79.8</t>
  </si>
  <si>
    <t>340114001003</t>
  </si>
  <si>
    <t>初中语文C组</t>
  </si>
  <si>
    <t>501087216</t>
  </si>
  <si>
    <t>501085909</t>
  </si>
  <si>
    <t>501084521</t>
  </si>
  <si>
    <t>81</t>
  </si>
  <si>
    <t>83.4</t>
  </si>
  <si>
    <t>501086015</t>
  </si>
  <si>
    <t>501083916</t>
  </si>
  <si>
    <t>77</t>
  </si>
  <si>
    <t>77.6</t>
  </si>
  <si>
    <t>501087310</t>
  </si>
  <si>
    <t>74</t>
  </si>
  <si>
    <t>79.5</t>
  </si>
  <si>
    <t>77.3</t>
  </si>
  <si>
    <t>340114001004</t>
  </si>
  <si>
    <t>初中数学A组</t>
  </si>
  <si>
    <t>501112927</t>
  </si>
  <si>
    <t>97.5</t>
  </si>
  <si>
    <t>94.3</t>
  </si>
  <si>
    <t>501113912</t>
  </si>
  <si>
    <t>95</t>
  </si>
  <si>
    <t>501115709</t>
  </si>
  <si>
    <t>76.5</t>
  </si>
  <si>
    <t>98</t>
  </si>
  <si>
    <t>89.4</t>
  </si>
  <si>
    <t>501114916</t>
  </si>
  <si>
    <t>89.1</t>
  </si>
  <si>
    <t>501115317</t>
  </si>
  <si>
    <t>88.9</t>
  </si>
  <si>
    <t>501111328</t>
  </si>
  <si>
    <t>97</t>
  </si>
  <si>
    <t>88.8</t>
  </si>
  <si>
    <t>501112706</t>
  </si>
  <si>
    <t>93.5</t>
  </si>
  <si>
    <t>87.3</t>
  </si>
  <si>
    <t>501112808</t>
  </si>
  <si>
    <t>93</t>
  </si>
  <si>
    <t>501112617</t>
  </si>
  <si>
    <t>86.8</t>
  </si>
  <si>
    <t>501112721</t>
  </si>
  <si>
    <t>76</t>
  </si>
  <si>
    <t>85.6</t>
  </si>
  <si>
    <t>501112614</t>
  </si>
  <si>
    <t>85.4</t>
  </si>
  <si>
    <t>501112310</t>
  </si>
  <si>
    <t>71</t>
  </si>
  <si>
    <t>94.5</t>
  </si>
  <si>
    <t>85.1</t>
  </si>
  <si>
    <t>340114001005</t>
  </si>
  <si>
    <t>初中数学B组</t>
  </si>
  <si>
    <t>501113315</t>
  </si>
  <si>
    <t>96.5</t>
  </si>
  <si>
    <t>91.9</t>
  </si>
  <si>
    <t>501114014</t>
  </si>
  <si>
    <t>501113517</t>
  </si>
  <si>
    <t>85.2</t>
  </si>
  <si>
    <t>501112623</t>
  </si>
  <si>
    <t>80</t>
  </si>
  <si>
    <t>83.9</t>
  </si>
  <si>
    <t>501115111</t>
  </si>
  <si>
    <t>501114528</t>
  </si>
  <si>
    <t>340114001006</t>
  </si>
  <si>
    <t>初中数学C组</t>
  </si>
  <si>
    <t>501111627</t>
  </si>
  <si>
    <t>92.5</t>
  </si>
  <si>
    <t>501114222</t>
  </si>
  <si>
    <t>501115208</t>
  </si>
  <si>
    <t>501113724</t>
  </si>
  <si>
    <t>75</t>
  </si>
  <si>
    <t>84.9</t>
  </si>
  <si>
    <t>501114822</t>
  </si>
  <si>
    <t>82</t>
  </si>
  <si>
    <t>84.7</t>
  </si>
  <si>
    <t>501112415</t>
  </si>
  <si>
    <t>80.8</t>
  </si>
  <si>
    <t>340114001007</t>
  </si>
  <si>
    <t>初中英语A组</t>
  </si>
  <si>
    <t>501097002</t>
  </si>
  <si>
    <t>100.5</t>
  </si>
  <si>
    <t>98.5</t>
  </si>
  <si>
    <t>501102218</t>
  </si>
  <si>
    <t>102.5</t>
  </si>
  <si>
    <t>501099830</t>
  </si>
  <si>
    <t>96.9</t>
  </si>
  <si>
    <t>501100722</t>
  </si>
  <si>
    <t>101.5</t>
  </si>
  <si>
    <t>96.7</t>
  </si>
  <si>
    <t>501101419</t>
  </si>
  <si>
    <t>103</t>
  </si>
  <si>
    <t>96.2</t>
  </si>
  <si>
    <t>501100016</t>
  </si>
  <si>
    <t>95.9</t>
  </si>
  <si>
    <t>501096221</t>
  </si>
  <si>
    <t>94.8</t>
  </si>
  <si>
    <t>501099120</t>
  </si>
  <si>
    <t>101</t>
  </si>
  <si>
    <t>501096507</t>
  </si>
  <si>
    <t>340114001008</t>
  </si>
  <si>
    <t>初中英语B组</t>
  </si>
  <si>
    <t>501100215</t>
  </si>
  <si>
    <t>99</t>
  </si>
  <si>
    <t>94.2</t>
  </si>
  <si>
    <t>501102219</t>
  </si>
  <si>
    <t>99.5</t>
  </si>
  <si>
    <t>93.1</t>
  </si>
  <si>
    <t>501097617</t>
  </si>
  <si>
    <t>92.8</t>
  </si>
  <si>
    <t>340114001009</t>
  </si>
  <si>
    <t>初中英语C组</t>
  </si>
  <si>
    <t>501102413</t>
  </si>
  <si>
    <t>94.1</t>
  </si>
  <si>
    <t>501099206</t>
  </si>
  <si>
    <t>90.9</t>
  </si>
  <si>
    <t>501098308</t>
  </si>
  <si>
    <t>94</t>
  </si>
  <si>
    <t>340114001010</t>
  </si>
  <si>
    <t>初中政治</t>
  </si>
  <si>
    <t>501124423</t>
  </si>
  <si>
    <t>106.5</t>
  </si>
  <si>
    <t>99.7</t>
  </si>
  <si>
    <t>501125128</t>
  </si>
  <si>
    <t>99.3</t>
  </si>
  <si>
    <t>501125419</t>
  </si>
  <si>
    <t>106</t>
  </si>
  <si>
    <t>501125428</t>
  </si>
  <si>
    <t>108</t>
  </si>
  <si>
    <t>97.4</t>
  </si>
  <si>
    <t>501125122</t>
  </si>
  <si>
    <t>105.5</t>
  </si>
  <si>
    <t>97.1</t>
  </si>
  <si>
    <t>501125420</t>
  </si>
  <si>
    <t>104</t>
  </si>
  <si>
    <t>501125107</t>
  </si>
  <si>
    <t>501124507</t>
  </si>
  <si>
    <t>96.4</t>
  </si>
  <si>
    <t>501123822</t>
  </si>
  <si>
    <t>340114001011</t>
  </si>
  <si>
    <t>初中体育</t>
  </si>
  <si>
    <t>501095016</t>
  </si>
  <si>
    <t>89.3</t>
  </si>
  <si>
    <t>501095616</t>
  </si>
  <si>
    <t>340114001012</t>
  </si>
  <si>
    <t>初中历史A组</t>
  </si>
  <si>
    <t>501118527</t>
  </si>
  <si>
    <t>100</t>
  </si>
  <si>
    <t>93.6</t>
  </si>
  <si>
    <t>501119408</t>
  </si>
  <si>
    <t>93.3</t>
  </si>
  <si>
    <t>501118313</t>
  </si>
  <si>
    <t>501120208</t>
  </si>
  <si>
    <t>92.1</t>
  </si>
  <si>
    <t>501120218</t>
  </si>
  <si>
    <t>501119607</t>
  </si>
  <si>
    <t>90.6</t>
  </si>
  <si>
    <t>501118416</t>
  </si>
  <si>
    <t>90.3</t>
  </si>
  <si>
    <t>501119120</t>
  </si>
  <si>
    <t>90.2</t>
  </si>
  <si>
    <t>501119301</t>
  </si>
  <si>
    <t>340114001013</t>
  </si>
  <si>
    <t>初中历史B组</t>
  </si>
  <si>
    <t>501118609</t>
  </si>
  <si>
    <t>501119427</t>
  </si>
  <si>
    <t>501118404</t>
  </si>
  <si>
    <t>84.6</t>
  </si>
  <si>
    <t>340114001014</t>
  </si>
  <si>
    <t>初中地理</t>
  </si>
  <si>
    <t>501109328</t>
  </si>
  <si>
    <t>501110310</t>
  </si>
  <si>
    <t>96</t>
  </si>
  <si>
    <t>91.6</t>
  </si>
  <si>
    <t>501110216</t>
  </si>
  <si>
    <t>91.1</t>
  </si>
  <si>
    <t>340114001015</t>
  </si>
  <si>
    <t>初中物理</t>
  </si>
  <si>
    <t>501091722</t>
  </si>
  <si>
    <t>501091524</t>
  </si>
  <si>
    <t>83.2</t>
  </si>
  <si>
    <t>501091723</t>
  </si>
  <si>
    <t>81.8</t>
  </si>
  <si>
    <t>501091316</t>
  </si>
  <si>
    <t>81.1</t>
  </si>
  <si>
    <t>501092517</t>
  </si>
  <si>
    <t>75.8</t>
  </si>
  <si>
    <t>340114001016</t>
  </si>
  <si>
    <t>初中化学</t>
  </si>
  <si>
    <t>501106129</t>
  </si>
  <si>
    <t>103.5</t>
  </si>
  <si>
    <t>501105811</t>
  </si>
  <si>
    <t>95.5</t>
  </si>
  <si>
    <t>501106016</t>
  </si>
  <si>
    <t>501106615</t>
  </si>
  <si>
    <t>93.2</t>
  </si>
  <si>
    <t>501106715</t>
  </si>
  <si>
    <t>91.4</t>
  </si>
  <si>
    <t>501105525</t>
  </si>
  <si>
    <t>340114001017</t>
  </si>
  <si>
    <t>初中生物</t>
  </si>
  <si>
    <t>501121411</t>
  </si>
  <si>
    <t>501121122</t>
  </si>
  <si>
    <t>501121815</t>
  </si>
  <si>
    <t>90.7</t>
  </si>
  <si>
    <t>501121013</t>
  </si>
  <si>
    <t>501121011</t>
  </si>
  <si>
    <t>501122130</t>
  </si>
  <si>
    <t>501121722</t>
  </si>
  <si>
    <t>501121911</t>
  </si>
  <si>
    <t>501121516</t>
  </si>
  <si>
    <t>88.6</t>
  </si>
  <si>
    <t>340114001018</t>
  </si>
  <si>
    <t>小学语文A组</t>
  </si>
  <si>
    <t>101052610</t>
  </si>
  <si>
    <t>101026010</t>
  </si>
  <si>
    <t>101035428</t>
  </si>
  <si>
    <t>101036918</t>
  </si>
  <si>
    <t>101053606</t>
  </si>
  <si>
    <t>101046823</t>
  </si>
  <si>
    <t>82.8</t>
  </si>
  <si>
    <t>101031818</t>
  </si>
  <si>
    <t>101038008</t>
  </si>
  <si>
    <t>82.6</t>
  </si>
  <si>
    <t>101041117</t>
  </si>
  <si>
    <t>101040209</t>
  </si>
  <si>
    <t>81.4</t>
  </si>
  <si>
    <t>101027220</t>
  </si>
  <si>
    <t>81.3</t>
  </si>
  <si>
    <t>101036711</t>
  </si>
  <si>
    <t>101031319</t>
  </si>
  <si>
    <t>101044814</t>
  </si>
  <si>
    <t>80.4</t>
  </si>
  <si>
    <t>101033308</t>
  </si>
  <si>
    <t>73</t>
  </si>
  <si>
    <t>79.9</t>
  </si>
  <si>
    <t>101041111</t>
  </si>
  <si>
    <t>79.7</t>
  </si>
  <si>
    <t>101043414</t>
  </si>
  <si>
    <t>101044624</t>
  </si>
  <si>
    <t>79.2</t>
  </si>
  <si>
    <t>101033806</t>
  </si>
  <si>
    <t>78.7</t>
  </si>
  <si>
    <t>101040116</t>
  </si>
  <si>
    <t>77.8</t>
  </si>
  <si>
    <t>101035519</t>
  </si>
  <si>
    <t>101030717</t>
  </si>
  <si>
    <t>77.1</t>
  </si>
  <si>
    <t>101043903</t>
  </si>
  <si>
    <t>71.5</t>
  </si>
  <si>
    <t>75.4</t>
  </si>
  <si>
    <t>101050103</t>
  </si>
  <si>
    <t>74.5</t>
  </si>
  <si>
    <t>75.5</t>
  </si>
  <si>
    <t>75.1</t>
  </si>
  <si>
    <t>340114001019</t>
  </si>
  <si>
    <t>小学语文B组</t>
  </si>
  <si>
    <t>101029317</t>
  </si>
  <si>
    <t>101050828</t>
  </si>
  <si>
    <t>84.3</t>
  </si>
  <si>
    <t>101049613</t>
  </si>
  <si>
    <t>101040813</t>
  </si>
  <si>
    <t>84.2</t>
  </si>
  <si>
    <t>101030505</t>
  </si>
  <si>
    <t>101026730</t>
  </si>
  <si>
    <t>82.9</t>
  </si>
  <si>
    <t>101030325</t>
  </si>
  <si>
    <t>101048614</t>
  </si>
  <si>
    <t>101038611</t>
  </si>
  <si>
    <t>77.5</t>
  </si>
  <si>
    <t>101049120</t>
  </si>
  <si>
    <t>101039219</t>
  </si>
  <si>
    <t>80.9</t>
  </si>
  <si>
    <t>101039007</t>
  </si>
  <si>
    <t>80.7</t>
  </si>
  <si>
    <t>101034128</t>
  </si>
  <si>
    <t>101053608</t>
  </si>
  <si>
    <t>80.2</t>
  </si>
  <si>
    <t>101053605</t>
  </si>
  <si>
    <t>101048207</t>
  </si>
  <si>
    <t>101029423</t>
  </si>
  <si>
    <t>79.1</t>
  </si>
  <si>
    <t>101045617</t>
  </si>
  <si>
    <t>101044219</t>
  </si>
  <si>
    <t>73.5</t>
  </si>
  <si>
    <t>78.9</t>
  </si>
  <si>
    <t>101027207</t>
  </si>
  <si>
    <t>72</t>
  </si>
  <si>
    <t>78.3</t>
  </si>
  <si>
    <t>101040522</t>
  </si>
  <si>
    <t>101050314</t>
  </si>
  <si>
    <t>77.4</t>
  </si>
  <si>
    <t>101028901</t>
  </si>
  <si>
    <t>101024725</t>
  </si>
  <si>
    <t>101024924</t>
  </si>
  <si>
    <t>70.5</t>
  </si>
  <si>
    <t>101032228</t>
  </si>
  <si>
    <t>69</t>
  </si>
  <si>
    <t>340114001020</t>
  </si>
  <si>
    <t>小学语文C组</t>
  </si>
  <si>
    <t>101031604</t>
  </si>
  <si>
    <t>101049625</t>
  </si>
  <si>
    <t>101029606</t>
  </si>
  <si>
    <t>101028921</t>
  </si>
  <si>
    <t>101045806</t>
  </si>
  <si>
    <t>83.6</t>
  </si>
  <si>
    <t>101032804</t>
  </si>
  <si>
    <t>101051006</t>
  </si>
  <si>
    <t>101051202</t>
  </si>
  <si>
    <t>101037815</t>
  </si>
  <si>
    <t>101050629</t>
  </si>
  <si>
    <t>101027307</t>
  </si>
  <si>
    <t>101032908</t>
  </si>
  <si>
    <t>101053403</t>
  </si>
  <si>
    <t>101025916</t>
  </si>
  <si>
    <t>82.1</t>
  </si>
  <si>
    <t>101033405</t>
  </si>
  <si>
    <t>101041820</t>
  </si>
  <si>
    <t>101041122</t>
  </si>
  <si>
    <t>101027627</t>
  </si>
  <si>
    <t>101035124</t>
  </si>
  <si>
    <t>101039121</t>
  </si>
  <si>
    <t>101031621</t>
  </si>
  <si>
    <t>101044828</t>
  </si>
  <si>
    <t>80.6</t>
  </si>
  <si>
    <t>101040027</t>
  </si>
  <si>
    <t>101051009</t>
  </si>
  <si>
    <t>340114001021</t>
  </si>
  <si>
    <t>小学语文D组</t>
  </si>
  <si>
    <t>101024601</t>
  </si>
  <si>
    <t>89.7</t>
  </si>
  <si>
    <t>101048624</t>
  </si>
  <si>
    <t>101039516</t>
  </si>
  <si>
    <t>101027017</t>
  </si>
  <si>
    <t>101027514</t>
  </si>
  <si>
    <t>101030417</t>
  </si>
  <si>
    <t>84.4</t>
  </si>
  <si>
    <t>101039425</t>
  </si>
  <si>
    <t>101033702</t>
  </si>
  <si>
    <t>101048013</t>
  </si>
  <si>
    <t>101030419</t>
  </si>
  <si>
    <t>80.1</t>
  </si>
  <si>
    <t>101027522</t>
  </si>
  <si>
    <t>101048805</t>
  </si>
  <si>
    <t>101038304</t>
  </si>
  <si>
    <t>101032812</t>
  </si>
  <si>
    <t>101026214</t>
  </si>
  <si>
    <t>101025601</t>
  </si>
  <si>
    <t>101027617</t>
  </si>
  <si>
    <t>101037023</t>
  </si>
  <si>
    <t>101047013</t>
  </si>
  <si>
    <t>101025319</t>
  </si>
  <si>
    <t>101049910</t>
  </si>
  <si>
    <t>101053823</t>
  </si>
  <si>
    <t>101037223</t>
  </si>
  <si>
    <t>80.3</t>
  </si>
  <si>
    <t>101035720</t>
  </si>
  <si>
    <t>340114001022</t>
  </si>
  <si>
    <t>小学语文E组</t>
  </si>
  <si>
    <t>101044924</t>
  </si>
  <si>
    <t>89.6</t>
  </si>
  <si>
    <t>101041316</t>
  </si>
  <si>
    <t>101048914</t>
  </si>
  <si>
    <t>101031522</t>
  </si>
  <si>
    <t>101048323</t>
  </si>
  <si>
    <t>101047101</t>
  </si>
  <si>
    <t>101031402</t>
  </si>
  <si>
    <t>101038116</t>
  </si>
  <si>
    <t>83.1</t>
  </si>
  <si>
    <t>101025419</t>
  </si>
  <si>
    <t>101026422</t>
  </si>
  <si>
    <t>101042113</t>
  </si>
  <si>
    <t>101050528</t>
  </si>
  <si>
    <t>101052201</t>
  </si>
  <si>
    <t>101052508</t>
  </si>
  <si>
    <t>101031908</t>
  </si>
  <si>
    <t>101053208</t>
  </si>
  <si>
    <t>101038804</t>
  </si>
  <si>
    <t>101031506</t>
  </si>
  <si>
    <t>101037424</t>
  </si>
  <si>
    <t>101031625</t>
  </si>
  <si>
    <t>101025828</t>
  </si>
  <si>
    <t>78.8</t>
  </si>
  <si>
    <t>101030207</t>
  </si>
  <si>
    <t>101029327</t>
  </si>
  <si>
    <t>72.5</t>
  </si>
  <si>
    <t>77.9</t>
  </si>
  <si>
    <t>101048419</t>
  </si>
  <si>
    <t>77.7</t>
  </si>
  <si>
    <t>340114001023</t>
  </si>
  <si>
    <t>小学语文F组</t>
  </si>
  <si>
    <t>101025311</t>
  </si>
  <si>
    <t>85.9</t>
  </si>
  <si>
    <t>101036627</t>
  </si>
  <si>
    <t>101039008</t>
  </si>
  <si>
    <t>84.1</t>
  </si>
  <si>
    <t>101030314</t>
  </si>
  <si>
    <t>101028518</t>
  </si>
  <si>
    <t>101043824</t>
  </si>
  <si>
    <t>101028511</t>
  </si>
  <si>
    <t>101041222</t>
  </si>
  <si>
    <t>101027420</t>
  </si>
  <si>
    <t>101044804</t>
  </si>
  <si>
    <t>78.2</t>
  </si>
  <si>
    <t>101037627</t>
  </si>
  <si>
    <t>101050102</t>
  </si>
  <si>
    <t>101044311</t>
  </si>
  <si>
    <t>101032115</t>
  </si>
  <si>
    <t>76.9</t>
  </si>
  <si>
    <t>101046024</t>
  </si>
  <si>
    <t>101053228</t>
  </si>
  <si>
    <t>76.8</t>
  </si>
  <si>
    <t>101025507</t>
  </si>
  <si>
    <t>76.7</t>
  </si>
  <si>
    <t>101032328</t>
  </si>
  <si>
    <t>101031902</t>
  </si>
  <si>
    <t>101041129</t>
  </si>
  <si>
    <t>101028223</t>
  </si>
  <si>
    <t>74.9</t>
  </si>
  <si>
    <t>101031330</t>
  </si>
  <si>
    <t>74.8</t>
  </si>
  <si>
    <t>101038926</t>
  </si>
  <si>
    <t>74.6</t>
  </si>
  <si>
    <t>101038507</t>
  </si>
  <si>
    <t>68.5</t>
  </si>
  <si>
    <t>74.2</t>
  </si>
  <si>
    <t>340114001024</t>
  </si>
  <si>
    <t>小学语文G组</t>
  </si>
  <si>
    <t>101032517</t>
  </si>
  <si>
    <t>87.9</t>
  </si>
  <si>
    <t>101032808</t>
  </si>
  <si>
    <t>101041708</t>
  </si>
  <si>
    <t>101032822</t>
  </si>
  <si>
    <t>101053320</t>
  </si>
  <si>
    <t>101050014</t>
  </si>
  <si>
    <t>101039426</t>
  </si>
  <si>
    <t>101030013</t>
  </si>
  <si>
    <t>101039923</t>
  </si>
  <si>
    <t>82.2</t>
  </si>
  <si>
    <t>101040312</t>
  </si>
  <si>
    <t>101046803</t>
  </si>
  <si>
    <t>101027313</t>
  </si>
  <si>
    <t>101029622</t>
  </si>
  <si>
    <t>101038120</t>
  </si>
  <si>
    <t>101046102</t>
  </si>
  <si>
    <t>81.2</t>
  </si>
  <si>
    <t>101036707</t>
  </si>
  <si>
    <t>101036620</t>
  </si>
  <si>
    <t>101053426</t>
  </si>
  <si>
    <t>101044705</t>
  </si>
  <si>
    <t>79.6</t>
  </si>
  <si>
    <t>101052305</t>
  </si>
  <si>
    <t>101035905</t>
  </si>
  <si>
    <t>79.4</t>
  </si>
  <si>
    <t>101039328</t>
  </si>
  <si>
    <t>101047203</t>
  </si>
  <si>
    <t>101041804</t>
  </si>
  <si>
    <t>340114001025</t>
  </si>
  <si>
    <t>小学语文H组</t>
  </si>
  <si>
    <t>101027128</t>
  </si>
  <si>
    <t>101037116</t>
  </si>
  <si>
    <t>82.7</t>
  </si>
  <si>
    <t>101032709</t>
  </si>
  <si>
    <t>101043308</t>
  </si>
  <si>
    <t>101031326</t>
  </si>
  <si>
    <t>101033916</t>
  </si>
  <si>
    <t>73.9</t>
  </si>
  <si>
    <t>340114001026</t>
  </si>
  <si>
    <t>小学数学A组</t>
  </si>
  <si>
    <t>101077027</t>
  </si>
  <si>
    <t>99.1</t>
  </si>
  <si>
    <t>101073602</t>
  </si>
  <si>
    <t>101075703</t>
  </si>
  <si>
    <t>104.5</t>
  </si>
  <si>
    <t>96.3</t>
  </si>
  <si>
    <t>101068814</t>
  </si>
  <si>
    <t>101072519</t>
  </si>
  <si>
    <t>93.7</t>
  </si>
  <si>
    <t>101070412</t>
  </si>
  <si>
    <t>101068119</t>
  </si>
  <si>
    <t>92.7</t>
  </si>
  <si>
    <t>101078628</t>
  </si>
  <si>
    <t>101066129</t>
  </si>
  <si>
    <t>92.2</t>
  </si>
  <si>
    <t>101073320</t>
  </si>
  <si>
    <t>101069928</t>
  </si>
  <si>
    <t>101071626</t>
  </si>
  <si>
    <t>101065901</t>
  </si>
  <si>
    <t>101069504</t>
  </si>
  <si>
    <t>101068707</t>
  </si>
  <si>
    <t>102</t>
  </si>
  <si>
    <t>101066630</t>
  </si>
  <si>
    <t>90.4</t>
  </si>
  <si>
    <t>101080128</t>
  </si>
  <si>
    <t>101071123</t>
  </si>
  <si>
    <t>89.9</t>
  </si>
  <si>
    <t>101069425</t>
  </si>
  <si>
    <t>89.8</t>
  </si>
  <si>
    <t>101080222</t>
  </si>
  <si>
    <t>101067102</t>
  </si>
  <si>
    <t>101078024</t>
  </si>
  <si>
    <t>340114001027</t>
  </si>
  <si>
    <t>小学数学B组</t>
  </si>
  <si>
    <t>101064619</t>
  </si>
  <si>
    <t>110</t>
  </si>
  <si>
    <t>101.6</t>
  </si>
  <si>
    <t>101076807</t>
  </si>
  <si>
    <t>107.5</t>
  </si>
  <si>
    <t>98.7</t>
  </si>
  <si>
    <t>101071608</t>
  </si>
  <si>
    <t>96.6</t>
  </si>
  <si>
    <t>101072306</t>
  </si>
  <si>
    <t>109</t>
  </si>
  <si>
    <t>101075008</t>
  </si>
  <si>
    <t>95.7</t>
  </si>
  <si>
    <t>101070730</t>
  </si>
  <si>
    <t>101076912</t>
  </si>
  <si>
    <t>101066126</t>
  </si>
  <si>
    <t>101075311</t>
  </si>
  <si>
    <t>101071924</t>
  </si>
  <si>
    <t>101080109</t>
  </si>
  <si>
    <t>93.4</t>
  </si>
  <si>
    <t>101076401</t>
  </si>
  <si>
    <t>101066513</t>
  </si>
  <si>
    <t>101065319</t>
  </si>
  <si>
    <t>101064924</t>
  </si>
  <si>
    <t>101067723</t>
  </si>
  <si>
    <t>92.6</t>
  </si>
  <si>
    <t>101071817</t>
  </si>
  <si>
    <t>101069921</t>
  </si>
  <si>
    <t>105</t>
  </si>
  <si>
    <t>101079426</t>
  </si>
  <si>
    <t>101069811</t>
  </si>
  <si>
    <t>91.8</t>
  </si>
  <si>
    <t>101076323</t>
  </si>
  <si>
    <t>101079912</t>
  </si>
  <si>
    <t>101068629</t>
  </si>
  <si>
    <t>340114001028</t>
  </si>
  <si>
    <t>小学数学C组</t>
  </si>
  <si>
    <t>101075117</t>
  </si>
  <si>
    <t>101068321</t>
  </si>
  <si>
    <t>101076624</t>
  </si>
  <si>
    <t>101067430</t>
  </si>
  <si>
    <t>95.4</t>
  </si>
  <si>
    <t>101072425</t>
  </si>
  <si>
    <t>101076211</t>
  </si>
  <si>
    <t>101071930</t>
  </si>
  <si>
    <t>101074919</t>
  </si>
  <si>
    <t>101068304</t>
  </si>
  <si>
    <t>101065428</t>
  </si>
  <si>
    <t>101077605</t>
  </si>
  <si>
    <t>101076027</t>
  </si>
  <si>
    <t>101066916</t>
  </si>
  <si>
    <t>101066107</t>
  </si>
  <si>
    <t>101077307</t>
  </si>
  <si>
    <t>101078801</t>
  </si>
  <si>
    <t>101066904</t>
  </si>
  <si>
    <t>101062808</t>
  </si>
  <si>
    <t>101077018</t>
  </si>
  <si>
    <t>101063720</t>
  </si>
  <si>
    <t>101079217</t>
  </si>
  <si>
    <t>89.2</t>
  </si>
  <si>
    <t>101076305</t>
  </si>
  <si>
    <t>340114001029</t>
  </si>
  <si>
    <t>小学数学D组</t>
  </si>
  <si>
    <t>101068912</t>
  </si>
  <si>
    <t>101069028</t>
  </si>
  <si>
    <t>101070501</t>
  </si>
  <si>
    <t>101073507</t>
  </si>
  <si>
    <t>101074416</t>
  </si>
  <si>
    <t>101072611</t>
  </si>
  <si>
    <t>60</t>
  </si>
  <si>
    <t>101076806</t>
  </si>
  <si>
    <t>76.6</t>
  </si>
  <si>
    <t>101065308</t>
  </si>
  <si>
    <t>101067002</t>
  </si>
  <si>
    <t>76.3</t>
  </si>
  <si>
    <t>340114001030</t>
  </si>
  <si>
    <t>小学英语A组</t>
  </si>
  <si>
    <t>101013516</t>
  </si>
  <si>
    <t>97.9</t>
  </si>
  <si>
    <t>101024121</t>
  </si>
  <si>
    <t>101014719</t>
  </si>
  <si>
    <t>101023202</t>
  </si>
  <si>
    <t>101015212</t>
  </si>
  <si>
    <t>101014921</t>
  </si>
  <si>
    <t>101023229</t>
  </si>
  <si>
    <t>101016625</t>
  </si>
  <si>
    <t>95.6</t>
  </si>
  <si>
    <t>101020005</t>
  </si>
  <si>
    <t>101014908</t>
  </si>
  <si>
    <t>101020427</t>
  </si>
  <si>
    <t>95.2</t>
  </si>
  <si>
    <t>101022525</t>
  </si>
  <si>
    <t>95.1</t>
  </si>
  <si>
    <t>101017103</t>
  </si>
  <si>
    <t>101014115</t>
  </si>
  <si>
    <t>101022926</t>
  </si>
  <si>
    <t>93.9</t>
  </si>
  <si>
    <t>101013807</t>
  </si>
  <si>
    <t>93.8</t>
  </si>
  <si>
    <t>101024320</t>
  </si>
  <si>
    <t>101013526</t>
  </si>
  <si>
    <t>101021612</t>
  </si>
  <si>
    <t>101020109</t>
  </si>
  <si>
    <t>340114001031</t>
  </si>
  <si>
    <t>小学英语B组</t>
  </si>
  <si>
    <t>101018912</t>
  </si>
  <si>
    <t>101019003</t>
  </si>
  <si>
    <t>101021226</t>
  </si>
  <si>
    <t>340114001032</t>
  </si>
  <si>
    <t>小学品德A组</t>
  </si>
  <si>
    <t>101054024</t>
  </si>
  <si>
    <t>110.5</t>
  </si>
  <si>
    <t>99.9</t>
  </si>
  <si>
    <t>101054128</t>
  </si>
  <si>
    <t>107</t>
  </si>
  <si>
    <t>98.8</t>
  </si>
  <si>
    <t>101054323</t>
  </si>
  <si>
    <t>98.3</t>
  </si>
  <si>
    <t>101053930</t>
  </si>
  <si>
    <t>101054225</t>
  </si>
  <si>
    <t>101054016</t>
  </si>
  <si>
    <t>101054110</t>
  </si>
  <si>
    <t>101054112</t>
  </si>
  <si>
    <t>90.1</t>
  </si>
  <si>
    <t>101054007</t>
  </si>
  <si>
    <t>340114001033</t>
  </si>
  <si>
    <t>小学品德B组</t>
  </si>
  <si>
    <t>101054101</t>
  </si>
  <si>
    <t>101054301</t>
  </si>
  <si>
    <t>101054013</t>
  </si>
  <si>
    <t>101054319</t>
  </si>
  <si>
    <t>70</t>
  </si>
  <si>
    <t>101054325</t>
  </si>
  <si>
    <t>101054121</t>
  </si>
  <si>
    <t>56.5</t>
  </si>
  <si>
    <t>101054014</t>
  </si>
  <si>
    <t>340114001034</t>
  </si>
  <si>
    <t>小学科学A组</t>
  </si>
  <si>
    <t>101060320</t>
  </si>
  <si>
    <t>98.9</t>
  </si>
  <si>
    <t>101060316</t>
  </si>
  <si>
    <t>98.4</t>
  </si>
  <si>
    <t>101060510</t>
  </si>
  <si>
    <t>101061001</t>
  </si>
  <si>
    <t>101061206</t>
  </si>
  <si>
    <t>95.8</t>
  </si>
  <si>
    <t>101060003</t>
  </si>
  <si>
    <t>101060020</t>
  </si>
  <si>
    <t>101060302</t>
  </si>
  <si>
    <t>101061229</t>
  </si>
  <si>
    <t>101060407</t>
  </si>
  <si>
    <t>101061529</t>
  </si>
  <si>
    <t>92.3</t>
  </si>
  <si>
    <t>101059904</t>
  </si>
  <si>
    <t>101061010</t>
  </si>
  <si>
    <t>101061603</t>
  </si>
  <si>
    <t>101061220</t>
  </si>
  <si>
    <t>340114001035</t>
  </si>
  <si>
    <t>小学科学B组</t>
  </si>
  <si>
    <t>101060915</t>
  </si>
  <si>
    <t>94.7</t>
  </si>
  <si>
    <t>101061021</t>
  </si>
  <si>
    <t>101059804</t>
  </si>
  <si>
    <t>91.3</t>
  </si>
  <si>
    <t>101059913</t>
  </si>
  <si>
    <t>101061515</t>
  </si>
  <si>
    <t>101060605</t>
  </si>
  <si>
    <t>340114001036</t>
  </si>
  <si>
    <t>小学信息A组</t>
  </si>
  <si>
    <t>101081130</t>
  </si>
  <si>
    <t>113</t>
  </si>
  <si>
    <t>102.4</t>
  </si>
  <si>
    <t>101083005</t>
  </si>
  <si>
    <t>112</t>
  </si>
  <si>
    <t>100.6</t>
  </si>
  <si>
    <t>101082921</t>
  </si>
  <si>
    <t>101082729</t>
  </si>
  <si>
    <t>109.5</t>
  </si>
  <si>
    <t>97.7</t>
  </si>
  <si>
    <t>101081308</t>
  </si>
  <si>
    <t>340114001037</t>
  </si>
  <si>
    <t>小学信息B组</t>
  </si>
  <si>
    <t>101082602</t>
  </si>
  <si>
    <t>101082515</t>
  </si>
  <si>
    <t>65</t>
  </si>
  <si>
    <t>340114001038</t>
  </si>
  <si>
    <t>小学音乐A组</t>
  </si>
  <si>
    <t>101011904</t>
  </si>
  <si>
    <t>92.9</t>
  </si>
  <si>
    <t>101009502</t>
  </si>
  <si>
    <t>101012817</t>
  </si>
  <si>
    <t>90.8</t>
  </si>
  <si>
    <t>101010117</t>
  </si>
  <si>
    <t>101008901</t>
  </si>
  <si>
    <t>101012707</t>
  </si>
  <si>
    <t>101008412</t>
  </si>
  <si>
    <t>101012225</t>
  </si>
  <si>
    <t>101010405</t>
  </si>
  <si>
    <t>101012521</t>
  </si>
  <si>
    <t>101011010</t>
  </si>
  <si>
    <t>101010618</t>
  </si>
  <si>
    <t>101008602</t>
  </si>
  <si>
    <t>86.4</t>
  </si>
  <si>
    <t>101011505</t>
  </si>
  <si>
    <t>340114001039</t>
  </si>
  <si>
    <t>小学音乐B组</t>
  </si>
  <si>
    <t>101011722</t>
  </si>
  <si>
    <t>101008615</t>
  </si>
  <si>
    <t>101009725</t>
  </si>
  <si>
    <t>84.8</t>
  </si>
  <si>
    <t>101011813</t>
  </si>
  <si>
    <t>101009819</t>
  </si>
  <si>
    <t>101008729</t>
  </si>
  <si>
    <t>340114001040</t>
  </si>
  <si>
    <t>小学体育A组</t>
  </si>
  <si>
    <t>101055923</t>
  </si>
  <si>
    <t>101058303</t>
  </si>
  <si>
    <t>94.4</t>
  </si>
  <si>
    <t>101056916</t>
  </si>
  <si>
    <t>101056821</t>
  </si>
  <si>
    <t>101058926</t>
  </si>
  <si>
    <t>101057023</t>
  </si>
  <si>
    <t>101054706</t>
  </si>
  <si>
    <t>101058503</t>
  </si>
  <si>
    <t>101057020</t>
  </si>
  <si>
    <t>101054902</t>
  </si>
  <si>
    <t>101056919</t>
  </si>
  <si>
    <t>101054723</t>
  </si>
  <si>
    <t>101057113</t>
  </si>
  <si>
    <t>101055421</t>
  </si>
  <si>
    <t>101057708</t>
  </si>
  <si>
    <t>101058506</t>
  </si>
  <si>
    <t>101057027</t>
  </si>
  <si>
    <t>101056104</t>
  </si>
  <si>
    <t>68</t>
  </si>
  <si>
    <t>101055504</t>
  </si>
  <si>
    <t>101055802</t>
  </si>
  <si>
    <t>340114001041</t>
  </si>
  <si>
    <t>小学体育B组</t>
  </si>
  <si>
    <t>101058627</t>
  </si>
  <si>
    <t>101057421</t>
  </si>
  <si>
    <t>92.4</t>
  </si>
  <si>
    <t>101055129</t>
  </si>
  <si>
    <t>101057521</t>
  </si>
  <si>
    <t>101058508</t>
  </si>
  <si>
    <t>101057924</t>
  </si>
  <si>
    <t>101059028</t>
  </si>
  <si>
    <t>101055721</t>
  </si>
  <si>
    <t>101057215</t>
  </si>
  <si>
    <t>101059114</t>
  </si>
  <si>
    <t>101058313</t>
  </si>
  <si>
    <t>87.4</t>
  </si>
  <si>
    <t>101057114</t>
  </si>
  <si>
    <t>101055313</t>
  </si>
  <si>
    <t>101056529</t>
  </si>
  <si>
    <t>101058122</t>
  </si>
  <si>
    <t>101055722</t>
  </si>
  <si>
    <t>101058516</t>
  </si>
  <si>
    <t>101058805</t>
  </si>
  <si>
    <t>101057928</t>
  </si>
  <si>
    <t>101058515</t>
  </si>
  <si>
    <t>340114001042</t>
  </si>
  <si>
    <t>小学体育C组</t>
  </si>
  <si>
    <t>101057305</t>
  </si>
  <si>
    <t>101055114</t>
  </si>
  <si>
    <t>101054419</t>
  </si>
  <si>
    <t>61.5</t>
  </si>
  <si>
    <t>340114001043</t>
  </si>
  <si>
    <t>小学体育D组</t>
  </si>
  <si>
    <t>101059027</t>
  </si>
  <si>
    <t>101057826</t>
  </si>
  <si>
    <t>101054401</t>
  </si>
  <si>
    <t>73.4</t>
  </si>
  <si>
    <t>340114001044</t>
  </si>
  <si>
    <t>小学美术A组</t>
  </si>
  <si>
    <t>101005201</t>
  </si>
  <si>
    <t>101006705</t>
  </si>
  <si>
    <t>95.75</t>
  </si>
  <si>
    <t>90.85</t>
  </si>
  <si>
    <t>92.85</t>
  </si>
  <si>
    <t>101005716</t>
  </si>
  <si>
    <t>101008212</t>
  </si>
  <si>
    <t>101001610</t>
  </si>
  <si>
    <t>101001704</t>
  </si>
  <si>
    <t>101006517</t>
  </si>
  <si>
    <t>101008114</t>
  </si>
  <si>
    <t>101006102</t>
  </si>
  <si>
    <t>101000930</t>
  </si>
  <si>
    <t>96.25</t>
  </si>
  <si>
    <t>88.75</t>
  </si>
  <si>
    <t>101005302</t>
  </si>
  <si>
    <t>101000130</t>
  </si>
  <si>
    <t>340114001045</t>
  </si>
  <si>
    <t>小学美术B组</t>
  </si>
  <si>
    <t>101003019</t>
  </si>
  <si>
    <t>101003624</t>
  </si>
  <si>
    <t>101000630</t>
  </si>
  <si>
    <t>93.75</t>
  </si>
  <si>
    <t>89.25</t>
  </si>
  <si>
    <t>101008310</t>
  </si>
  <si>
    <t>86.75</t>
  </si>
  <si>
    <t>101008319</t>
  </si>
  <si>
    <t>86.65</t>
  </si>
  <si>
    <t>101000723</t>
  </si>
  <si>
    <t>86.3</t>
  </si>
  <si>
    <t>101007028</t>
  </si>
  <si>
    <t>101007311</t>
  </si>
  <si>
    <t>88.25</t>
  </si>
  <si>
    <t>85.55</t>
  </si>
  <si>
    <t>101003728</t>
  </si>
  <si>
    <t>91.25</t>
  </si>
  <si>
    <t>专业测试成绩</t>
  </si>
  <si>
    <t>合成成绩</t>
  </si>
  <si>
    <t>笔试总成绩</t>
    <phoneticPr fontId="3" type="noConversion"/>
  </si>
  <si>
    <t>笔试总成绩</t>
    <phoneticPr fontId="3" type="noConversion"/>
  </si>
  <si>
    <t>缺考</t>
    <phoneticPr fontId="3" type="noConversion"/>
  </si>
  <si>
    <t>弃考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</si>
</sst>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3" fontId="2" fillId="0" borderId="1" xfId="1" applyFont="1" applyBorder="1">
      <alignment vertical="center"/>
    </xf>
    <xf numFmtId="43" fontId="1" fillId="0" borderId="1" xfId="1" applyBorder="1">
      <alignment vertical="center"/>
    </xf>
    <xf numFmtId="43" fontId="1" fillId="0" borderId="1" xfId="1" applyNumberFormat="1" applyBorder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43" fontId="1" fillId="0" borderId="1" xfId="1" applyNumberFormat="1" applyFill="1" applyBorder="1">
      <alignment vertical="center"/>
    </xf>
    <xf numFmtId="43" fontId="0" fillId="0" borderId="1" xfId="0" applyNumberFormat="1" applyBorder="1">
      <alignment vertical="center"/>
    </xf>
  </cellXfs>
  <cellStyles count="2">
    <cellStyle name="常规" xfId="0" builtinId="0"/>
    <cellStyle name="千位分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9" sqref="D19"/>
    </sheetView>
  </sheetViews>
  <sheetFormatPr defaultColWidth="9" defaultRowHeight="13.5"/>
  <cols>
    <col min="1" max="1" width="13" customWidth="1"/>
    <col min="2" max="2" width="12" customWidth="1"/>
    <col min="3" max="3" width="12.3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894</v>
      </c>
      <c r="I1" s="2" t="s">
        <v>892</v>
      </c>
      <c r="J1" s="2" t="s">
        <v>893</v>
      </c>
    </row>
    <row r="2" spans="1:10">
      <c r="A2" s="5" t="s">
        <v>7</v>
      </c>
      <c r="B2" s="5" t="s">
        <v>8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13</v>
      </c>
      <c r="H2" s="5" t="s">
        <v>26</v>
      </c>
      <c r="I2" s="1">
        <v>84.4</v>
      </c>
      <c r="J2" s="3">
        <f t="shared" ref="J2:J15" si="0">ROUND(H2/1.2*0.6+I2*0.4,2)</f>
        <v>77.61</v>
      </c>
    </row>
    <row r="3" spans="1:10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12</v>
      </c>
      <c r="I3" s="4">
        <v>80</v>
      </c>
      <c r="J3" s="3">
        <f t="shared" si="0"/>
        <v>77.599999999999994</v>
      </c>
    </row>
    <row r="4" spans="1:10">
      <c r="A4" s="5" t="s">
        <v>7</v>
      </c>
      <c r="B4" s="5" t="s">
        <v>8</v>
      </c>
      <c r="C4" s="5" t="s">
        <v>18</v>
      </c>
      <c r="D4" s="5" t="s">
        <v>16</v>
      </c>
      <c r="E4" s="5" t="s">
        <v>19</v>
      </c>
      <c r="F4" s="5" t="s">
        <v>17</v>
      </c>
      <c r="G4" s="5" t="s">
        <v>13</v>
      </c>
      <c r="H4" s="5" t="s">
        <v>17</v>
      </c>
      <c r="I4" s="1">
        <v>82</v>
      </c>
      <c r="J4" s="3">
        <f t="shared" si="0"/>
        <v>76.900000000000006</v>
      </c>
    </row>
    <row r="5" spans="1:10">
      <c r="A5" s="5" t="s">
        <v>7</v>
      </c>
      <c r="B5" s="5" t="s">
        <v>8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13</v>
      </c>
      <c r="H5" s="5" t="s">
        <v>17</v>
      </c>
      <c r="I5" s="1">
        <v>80.2</v>
      </c>
      <c r="J5" s="3">
        <f t="shared" si="0"/>
        <v>76.180000000000007</v>
      </c>
    </row>
    <row r="6" spans="1:10">
      <c r="A6" s="5" t="s">
        <v>7</v>
      </c>
      <c r="B6" s="5" t="s">
        <v>8</v>
      </c>
      <c r="C6" s="5" t="s">
        <v>36</v>
      </c>
      <c r="D6" s="5" t="s">
        <v>37</v>
      </c>
      <c r="E6" s="5" t="s">
        <v>19</v>
      </c>
      <c r="F6" s="5" t="s">
        <v>38</v>
      </c>
      <c r="G6" s="5" t="s">
        <v>13</v>
      </c>
      <c r="H6" s="5" t="s">
        <v>38</v>
      </c>
      <c r="I6" s="1">
        <v>81</v>
      </c>
      <c r="J6" s="3">
        <f t="shared" si="0"/>
        <v>75.7</v>
      </c>
    </row>
    <row r="7" spans="1:10">
      <c r="A7" s="5" t="s">
        <v>7</v>
      </c>
      <c r="B7" s="5" t="s">
        <v>8</v>
      </c>
      <c r="C7" s="5" t="s">
        <v>27</v>
      </c>
      <c r="D7" s="5" t="s">
        <v>28</v>
      </c>
      <c r="E7" s="5" t="s">
        <v>11</v>
      </c>
      <c r="F7" s="5" t="s">
        <v>29</v>
      </c>
      <c r="G7" s="5" t="s">
        <v>13</v>
      </c>
      <c r="H7" s="5" t="s">
        <v>29</v>
      </c>
      <c r="I7" s="1">
        <v>79.400000000000006</v>
      </c>
      <c r="J7" s="3">
        <f t="shared" si="0"/>
        <v>75.56</v>
      </c>
    </row>
    <row r="8" spans="1:10">
      <c r="A8" s="5" t="s">
        <v>7</v>
      </c>
      <c r="B8" s="5" t="s">
        <v>8</v>
      </c>
      <c r="C8" s="5" t="s">
        <v>33</v>
      </c>
      <c r="D8" s="5" t="s">
        <v>16</v>
      </c>
      <c r="E8" s="5" t="s">
        <v>34</v>
      </c>
      <c r="F8" s="5" t="s">
        <v>35</v>
      </c>
      <c r="G8" s="5" t="s">
        <v>13</v>
      </c>
      <c r="H8" s="5" t="s">
        <v>35</v>
      </c>
      <c r="I8" s="1">
        <v>80.400000000000006</v>
      </c>
      <c r="J8" s="3">
        <f t="shared" si="0"/>
        <v>75.510000000000005</v>
      </c>
    </row>
    <row r="9" spans="1:10">
      <c r="A9" s="5" t="s">
        <v>7</v>
      </c>
      <c r="B9" s="5" t="s">
        <v>8</v>
      </c>
      <c r="C9" s="5" t="s">
        <v>20</v>
      </c>
      <c r="D9" s="5" t="s">
        <v>21</v>
      </c>
      <c r="E9" s="5" t="s">
        <v>16</v>
      </c>
      <c r="F9" s="5" t="s">
        <v>22</v>
      </c>
      <c r="G9" s="5" t="s">
        <v>13</v>
      </c>
      <c r="H9" s="5" t="s">
        <v>22</v>
      </c>
      <c r="I9" s="1">
        <v>77.8</v>
      </c>
      <c r="J9" s="3">
        <f t="shared" si="0"/>
        <v>75.12</v>
      </c>
    </row>
    <row r="10" spans="1:10">
      <c r="A10" s="5" t="s">
        <v>7</v>
      </c>
      <c r="B10" s="5" t="s">
        <v>8</v>
      </c>
      <c r="C10" s="5" t="s">
        <v>30</v>
      </c>
      <c r="D10" s="5" t="s">
        <v>31</v>
      </c>
      <c r="E10" s="5" t="s">
        <v>19</v>
      </c>
      <c r="F10" s="5" t="s">
        <v>32</v>
      </c>
      <c r="G10" s="5" t="s">
        <v>13</v>
      </c>
      <c r="H10" s="5" t="s">
        <v>32</v>
      </c>
      <c r="I10" s="1">
        <v>78.8</v>
      </c>
      <c r="J10" s="3">
        <f t="shared" si="0"/>
        <v>75.12</v>
      </c>
    </row>
    <row r="11" spans="1:10">
      <c r="A11" s="5" t="s">
        <v>7</v>
      </c>
      <c r="B11" s="5" t="s">
        <v>8</v>
      </c>
      <c r="C11" s="5" t="s">
        <v>47</v>
      </c>
      <c r="D11" s="5" t="s">
        <v>48</v>
      </c>
      <c r="E11" s="5" t="s">
        <v>28</v>
      </c>
      <c r="F11" s="5" t="s">
        <v>49</v>
      </c>
      <c r="G11" s="5" t="s">
        <v>13</v>
      </c>
      <c r="H11" s="5" t="s">
        <v>49</v>
      </c>
      <c r="I11" s="1">
        <v>79.400000000000006</v>
      </c>
      <c r="J11" s="3">
        <f t="shared" si="0"/>
        <v>74.61</v>
      </c>
    </row>
    <row r="12" spans="1:10">
      <c r="A12" s="5" t="s">
        <v>7</v>
      </c>
      <c r="B12" s="5" t="s">
        <v>8</v>
      </c>
      <c r="C12" s="5" t="s">
        <v>42</v>
      </c>
      <c r="D12" s="5" t="s">
        <v>15</v>
      </c>
      <c r="E12" s="5" t="s">
        <v>25</v>
      </c>
      <c r="F12" s="5" t="s">
        <v>43</v>
      </c>
      <c r="G12" s="5" t="s">
        <v>13</v>
      </c>
      <c r="H12" s="5" t="s">
        <v>43</v>
      </c>
      <c r="I12" s="1">
        <v>78.400000000000006</v>
      </c>
      <c r="J12" s="3">
        <f t="shared" si="0"/>
        <v>74.41</v>
      </c>
    </row>
    <row r="13" spans="1:10">
      <c r="A13" s="5" t="s">
        <v>7</v>
      </c>
      <c r="B13" s="5" t="s">
        <v>8</v>
      </c>
      <c r="C13" s="5" t="s">
        <v>39</v>
      </c>
      <c r="D13" s="5" t="s">
        <v>24</v>
      </c>
      <c r="E13" s="5" t="s">
        <v>40</v>
      </c>
      <c r="F13" s="5" t="s">
        <v>41</v>
      </c>
      <c r="G13" s="5" t="s">
        <v>13</v>
      </c>
      <c r="H13" s="5" t="s">
        <v>41</v>
      </c>
      <c r="I13" s="1">
        <v>77</v>
      </c>
      <c r="J13" s="3">
        <f t="shared" si="0"/>
        <v>73.900000000000006</v>
      </c>
    </row>
    <row r="14" spans="1:10">
      <c r="A14" s="5" t="s">
        <v>7</v>
      </c>
      <c r="B14" s="5" t="s">
        <v>8</v>
      </c>
      <c r="C14" s="5" t="s">
        <v>50</v>
      </c>
      <c r="D14" s="5" t="s">
        <v>48</v>
      </c>
      <c r="E14" s="5" t="s">
        <v>28</v>
      </c>
      <c r="F14" s="5" t="s">
        <v>49</v>
      </c>
      <c r="G14" s="5" t="s">
        <v>13</v>
      </c>
      <c r="H14" s="5" t="s">
        <v>49</v>
      </c>
      <c r="I14" s="1">
        <v>75.8</v>
      </c>
      <c r="J14" s="3">
        <f t="shared" si="0"/>
        <v>73.17</v>
      </c>
    </row>
    <row r="15" spans="1:10">
      <c r="A15" s="5" t="s">
        <v>7</v>
      </c>
      <c r="B15" s="5" t="s">
        <v>8</v>
      </c>
      <c r="C15" s="5" t="s">
        <v>44</v>
      </c>
      <c r="D15" s="5" t="s">
        <v>45</v>
      </c>
      <c r="E15" s="5" t="s">
        <v>40</v>
      </c>
      <c r="F15" s="5" t="s">
        <v>46</v>
      </c>
      <c r="G15" s="5" t="s">
        <v>13</v>
      </c>
      <c r="H15" s="5" t="s">
        <v>46</v>
      </c>
      <c r="I15" s="1">
        <v>75.2</v>
      </c>
      <c r="J15" s="3">
        <f t="shared" si="0"/>
        <v>72.98</v>
      </c>
    </row>
  </sheetData>
  <sortState ref="A2:L15">
    <sortCondition descending="1" ref="J2:J1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ColWidth="9" defaultRowHeight="13.5"/>
  <cols>
    <col min="1" max="1" width="13" customWidth="1"/>
    <col min="3" max="3" width="12.6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197</v>
      </c>
      <c r="B2" s="5" t="s">
        <v>198</v>
      </c>
      <c r="C2" s="5" t="s">
        <v>199</v>
      </c>
      <c r="D2" s="5" t="s">
        <v>24</v>
      </c>
      <c r="E2" s="5" t="s">
        <v>200</v>
      </c>
      <c r="F2" s="5" t="s">
        <v>201</v>
      </c>
      <c r="G2" s="5" t="s">
        <v>13</v>
      </c>
      <c r="H2" s="5" t="s">
        <v>201</v>
      </c>
      <c r="I2" s="4">
        <v>82</v>
      </c>
      <c r="J2" s="3">
        <f t="shared" ref="J2:J10" si="0">ROUND(H2/1.2*0.6+I2*0.4,2)</f>
        <v>82.65</v>
      </c>
    </row>
    <row r="3" spans="1:10">
      <c r="A3" s="5" t="s">
        <v>197</v>
      </c>
      <c r="B3" s="5" t="s">
        <v>198</v>
      </c>
      <c r="C3" s="5" t="s">
        <v>202</v>
      </c>
      <c r="D3" s="5" t="s">
        <v>45</v>
      </c>
      <c r="E3" s="5" t="s">
        <v>200</v>
      </c>
      <c r="F3" s="5" t="s">
        <v>203</v>
      </c>
      <c r="G3" s="5" t="s">
        <v>13</v>
      </c>
      <c r="H3" s="5" t="s">
        <v>203</v>
      </c>
      <c r="I3" s="1">
        <v>80</v>
      </c>
      <c r="J3" s="3">
        <f t="shared" si="0"/>
        <v>81.650000000000006</v>
      </c>
    </row>
    <row r="4" spans="1:10">
      <c r="A4" s="5" t="s">
        <v>197</v>
      </c>
      <c r="B4" s="5" t="s">
        <v>198</v>
      </c>
      <c r="C4" s="5" t="s">
        <v>209</v>
      </c>
      <c r="D4" s="5" t="s">
        <v>34</v>
      </c>
      <c r="E4" s="5" t="s">
        <v>210</v>
      </c>
      <c r="F4" s="5" t="s">
        <v>211</v>
      </c>
      <c r="G4" s="5" t="s">
        <v>13</v>
      </c>
      <c r="H4" s="5" t="s">
        <v>211</v>
      </c>
      <c r="I4" s="1">
        <v>82.2</v>
      </c>
      <c r="J4" s="3">
        <f t="shared" si="0"/>
        <v>81.430000000000007</v>
      </c>
    </row>
    <row r="5" spans="1:10">
      <c r="A5" s="5" t="s">
        <v>197</v>
      </c>
      <c r="B5" s="5" t="s">
        <v>198</v>
      </c>
      <c r="C5" s="5" t="s">
        <v>212</v>
      </c>
      <c r="D5" s="5" t="s">
        <v>25</v>
      </c>
      <c r="E5" s="5" t="s">
        <v>213</v>
      </c>
      <c r="F5" s="5" t="s">
        <v>112</v>
      </c>
      <c r="G5" s="5" t="s">
        <v>13</v>
      </c>
      <c r="H5" s="5" t="s">
        <v>112</v>
      </c>
      <c r="I5" s="1">
        <v>82</v>
      </c>
      <c r="J5" s="3">
        <f t="shared" si="0"/>
        <v>81.3</v>
      </c>
    </row>
    <row r="6" spans="1:10">
      <c r="A6" s="5" t="s">
        <v>197</v>
      </c>
      <c r="B6" s="5" t="s">
        <v>198</v>
      </c>
      <c r="C6" s="5" t="s">
        <v>214</v>
      </c>
      <c r="D6" s="5" t="s">
        <v>25</v>
      </c>
      <c r="E6" s="5" t="s">
        <v>213</v>
      </c>
      <c r="F6" s="5" t="s">
        <v>112</v>
      </c>
      <c r="G6" s="5" t="s">
        <v>13</v>
      </c>
      <c r="H6" s="5" t="s">
        <v>112</v>
      </c>
      <c r="I6" s="1">
        <v>81.599999999999994</v>
      </c>
      <c r="J6" s="3">
        <f t="shared" si="0"/>
        <v>81.14</v>
      </c>
    </row>
    <row r="7" spans="1:10">
      <c r="A7" s="5" t="s">
        <v>197</v>
      </c>
      <c r="B7" s="5" t="s">
        <v>198</v>
      </c>
      <c r="C7" s="5" t="s">
        <v>215</v>
      </c>
      <c r="D7" s="5" t="s">
        <v>24</v>
      </c>
      <c r="E7" s="5" t="s">
        <v>177</v>
      </c>
      <c r="F7" s="5" t="s">
        <v>216</v>
      </c>
      <c r="G7" s="5" t="s">
        <v>13</v>
      </c>
      <c r="H7" s="5" t="s">
        <v>216</v>
      </c>
      <c r="I7" s="1">
        <v>81.599999999999994</v>
      </c>
      <c r="J7" s="3">
        <f t="shared" si="0"/>
        <v>80.84</v>
      </c>
    </row>
    <row r="8" spans="1:10">
      <c r="A8" s="5" t="s">
        <v>197</v>
      </c>
      <c r="B8" s="5" t="s">
        <v>198</v>
      </c>
      <c r="C8" s="5" t="s">
        <v>217</v>
      </c>
      <c r="D8" s="5" t="s">
        <v>55</v>
      </c>
      <c r="E8" s="5" t="s">
        <v>177</v>
      </c>
      <c r="F8" s="5" t="s">
        <v>171</v>
      </c>
      <c r="G8" s="5" t="s">
        <v>13</v>
      </c>
      <c r="H8" s="5" t="s">
        <v>171</v>
      </c>
      <c r="I8" s="1">
        <v>79.599999999999994</v>
      </c>
      <c r="J8" s="3">
        <f t="shared" si="0"/>
        <v>79.94</v>
      </c>
    </row>
    <row r="9" spans="1:10">
      <c r="A9" s="5" t="s">
        <v>197</v>
      </c>
      <c r="B9" s="5" t="s">
        <v>198</v>
      </c>
      <c r="C9" s="5" t="s">
        <v>206</v>
      </c>
      <c r="D9" s="5" t="s">
        <v>68</v>
      </c>
      <c r="E9" s="5" t="s">
        <v>207</v>
      </c>
      <c r="F9" s="5" t="s">
        <v>208</v>
      </c>
      <c r="G9" s="5" t="s">
        <v>13</v>
      </c>
      <c r="H9" s="5" t="s">
        <v>208</v>
      </c>
      <c r="I9" s="1">
        <v>77.8</v>
      </c>
      <c r="J9" s="3">
        <f t="shared" si="0"/>
        <v>79.819999999999993</v>
      </c>
    </row>
    <row r="10" spans="1:10">
      <c r="A10" s="5" t="s">
        <v>197</v>
      </c>
      <c r="B10" s="5" t="s">
        <v>198</v>
      </c>
      <c r="C10" s="5" t="s">
        <v>204</v>
      </c>
      <c r="D10" s="5" t="s">
        <v>37</v>
      </c>
      <c r="E10" s="5" t="s">
        <v>205</v>
      </c>
      <c r="F10" s="5" t="s">
        <v>105</v>
      </c>
      <c r="G10" s="5" t="s">
        <v>13</v>
      </c>
      <c r="H10" s="5" t="s">
        <v>105</v>
      </c>
      <c r="I10" s="1">
        <v>77</v>
      </c>
      <c r="J10" s="3">
        <f t="shared" si="0"/>
        <v>79.8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E26" sqref="E26"/>
    </sheetView>
  </sheetViews>
  <sheetFormatPr defaultColWidth="9" defaultRowHeight="13.5"/>
  <cols>
    <col min="1" max="1" width="13" customWidth="1"/>
    <col min="3" max="3" width="12.1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218</v>
      </c>
      <c r="B2" s="5" t="s">
        <v>219</v>
      </c>
      <c r="C2" s="5" t="s">
        <v>220</v>
      </c>
      <c r="D2" s="5" t="s">
        <v>69</v>
      </c>
      <c r="E2" s="5" t="s">
        <v>115</v>
      </c>
      <c r="F2" s="5" t="s">
        <v>221</v>
      </c>
      <c r="G2" s="5" t="s">
        <v>13</v>
      </c>
      <c r="H2" s="5" t="s">
        <v>221</v>
      </c>
      <c r="I2" s="4">
        <v>73.400000000000006</v>
      </c>
      <c r="J2" s="3">
        <f>ROUND(H2/1.2*0.6+I2*0.4,2)</f>
        <v>74.010000000000005</v>
      </c>
    </row>
    <row r="3" spans="1:10">
      <c r="A3" s="5" t="s">
        <v>218</v>
      </c>
      <c r="B3" s="5" t="s">
        <v>219</v>
      </c>
      <c r="C3" s="5" t="s">
        <v>222</v>
      </c>
      <c r="D3" s="5" t="s">
        <v>104</v>
      </c>
      <c r="E3" s="5" t="s">
        <v>68</v>
      </c>
      <c r="F3" s="5" t="s">
        <v>94</v>
      </c>
      <c r="G3" s="5" t="s">
        <v>13</v>
      </c>
      <c r="H3" s="5" t="s">
        <v>94</v>
      </c>
      <c r="I3" s="1">
        <v>81</v>
      </c>
      <c r="J3" s="3">
        <f>ROUND(H3/1.2*0.6+I3*0.4,2)</f>
        <v>72.150000000000006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125" customWidth="1"/>
    <col min="3" max="3" width="11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223</v>
      </c>
      <c r="B2" s="5" t="s">
        <v>224</v>
      </c>
      <c r="C2" s="5" t="s">
        <v>233</v>
      </c>
      <c r="D2" s="5" t="s">
        <v>24</v>
      </c>
      <c r="E2" s="5" t="s">
        <v>54</v>
      </c>
      <c r="F2" s="5" t="s">
        <v>11</v>
      </c>
      <c r="G2" s="5" t="s">
        <v>13</v>
      </c>
      <c r="H2" s="5" t="s">
        <v>11</v>
      </c>
      <c r="I2" s="1">
        <v>84.4</v>
      </c>
      <c r="J2" s="3">
        <f t="shared" ref="J2:J9" si="0">ROUND(H2/1.2*0.6+I2*0.4,2)</f>
        <v>79.260000000000005</v>
      </c>
    </row>
    <row r="3" spans="1:10">
      <c r="A3" s="5" t="s">
        <v>223</v>
      </c>
      <c r="B3" s="5" t="s">
        <v>224</v>
      </c>
      <c r="C3" s="5" t="s">
        <v>231</v>
      </c>
      <c r="D3" s="5" t="s">
        <v>40</v>
      </c>
      <c r="E3" s="5" t="s">
        <v>99</v>
      </c>
      <c r="F3" s="5" t="s">
        <v>232</v>
      </c>
      <c r="G3" s="5" t="s">
        <v>13</v>
      </c>
      <c r="H3" s="5" t="s">
        <v>232</v>
      </c>
      <c r="I3" s="1">
        <v>80.2</v>
      </c>
      <c r="J3" s="3">
        <f t="shared" si="0"/>
        <v>78.13</v>
      </c>
    </row>
    <row r="4" spans="1:10">
      <c r="A4" s="5" t="s">
        <v>223</v>
      </c>
      <c r="B4" s="5" t="s">
        <v>224</v>
      </c>
      <c r="C4" s="5" t="s">
        <v>228</v>
      </c>
      <c r="D4" s="5" t="s">
        <v>45</v>
      </c>
      <c r="E4" s="5" t="s">
        <v>133</v>
      </c>
      <c r="F4" s="5" t="s">
        <v>229</v>
      </c>
      <c r="G4" s="5" t="s">
        <v>13</v>
      </c>
      <c r="H4" s="5" t="s">
        <v>229</v>
      </c>
      <c r="I4" s="1">
        <v>78.599999999999994</v>
      </c>
      <c r="J4" s="3">
        <f t="shared" si="0"/>
        <v>78.09</v>
      </c>
    </row>
    <row r="5" spans="1:10">
      <c r="A5" s="5" t="s">
        <v>223</v>
      </c>
      <c r="B5" s="5" t="s">
        <v>224</v>
      </c>
      <c r="C5" s="5" t="s">
        <v>230</v>
      </c>
      <c r="D5" s="5" t="s">
        <v>25</v>
      </c>
      <c r="E5" s="5" t="s">
        <v>196</v>
      </c>
      <c r="F5" s="5" t="s">
        <v>11</v>
      </c>
      <c r="G5" s="5" t="s">
        <v>62</v>
      </c>
      <c r="H5" s="5" t="s">
        <v>118</v>
      </c>
      <c r="I5" s="1">
        <v>78.599999999999994</v>
      </c>
      <c r="J5" s="3">
        <f t="shared" si="0"/>
        <v>77.94</v>
      </c>
    </row>
    <row r="6" spans="1:10">
      <c r="A6" s="5" t="s">
        <v>223</v>
      </c>
      <c r="B6" s="5" t="s">
        <v>224</v>
      </c>
      <c r="C6" s="5" t="s">
        <v>225</v>
      </c>
      <c r="D6" s="5" t="s">
        <v>40</v>
      </c>
      <c r="E6" s="5" t="s">
        <v>226</v>
      </c>
      <c r="F6" s="5" t="s">
        <v>227</v>
      </c>
      <c r="G6" s="5" t="s">
        <v>13</v>
      </c>
      <c r="H6" s="5" t="s">
        <v>227</v>
      </c>
      <c r="I6" s="4">
        <v>77</v>
      </c>
      <c r="J6" s="3">
        <f t="shared" si="0"/>
        <v>77.599999999999994</v>
      </c>
    </row>
    <row r="7" spans="1:10">
      <c r="A7" s="5" t="s">
        <v>223</v>
      </c>
      <c r="B7" s="5" t="s">
        <v>224</v>
      </c>
      <c r="C7" s="5" t="s">
        <v>234</v>
      </c>
      <c r="D7" s="5" t="s">
        <v>19</v>
      </c>
      <c r="E7" s="5" t="s">
        <v>118</v>
      </c>
      <c r="F7" s="5" t="s">
        <v>235</v>
      </c>
      <c r="G7" s="5" t="s">
        <v>13</v>
      </c>
      <c r="H7" s="5" t="s">
        <v>235</v>
      </c>
      <c r="I7" s="1">
        <v>80.2</v>
      </c>
      <c r="J7" s="3">
        <f t="shared" si="0"/>
        <v>77.38</v>
      </c>
    </row>
    <row r="8" spans="1:10">
      <c r="A8" s="5" t="s">
        <v>223</v>
      </c>
      <c r="B8" s="5" t="s">
        <v>224</v>
      </c>
      <c r="C8" s="5" t="s">
        <v>236</v>
      </c>
      <c r="D8" s="5" t="s">
        <v>45</v>
      </c>
      <c r="E8" s="5" t="s">
        <v>10</v>
      </c>
      <c r="F8" s="5" t="s">
        <v>237</v>
      </c>
      <c r="G8" s="5" t="s">
        <v>13</v>
      </c>
      <c r="H8" s="5" t="s">
        <v>237</v>
      </c>
      <c r="I8" s="1">
        <v>77.8</v>
      </c>
      <c r="J8" s="3">
        <f t="shared" si="0"/>
        <v>76.27</v>
      </c>
    </row>
    <row r="9" spans="1:10">
      <c r="A9" s="5" t="s">
        <v>223</v>
      </c>
      <c r="B9" s="5" t="s">
        <v>224</v>
      </c>
      <c r="C9" s="5" t="s">
        <v>238</v>
      </c>
      <c r="D9" s="5" t="s">
        <v>31</v>
      </c>
      <c r="E9" s="5" t="s">
        <v>54</v>
      </c>
      <c r="F9" s="5" t="s">
        <v>239</v>
      </c>
      <c r="G9" s="5" t="s">
        <v>13</v>
      </c>
      <c r="H9" s="5" t="s">
        <v>239</v>
      </c>
      <c r="I9" s="1">
        <v>77</v>
      </c>
      <c r="J9" s="3">
        <f t="shared" si="0"/>
        <v>75.900000000000006</v>
      </c>
    </row>
    <row r="10" spans="1:10">
      <c r="A10" s="5" t="s">
        <v>223</v>
      </c>
      <c r="B10" s="5" t="s">
        <v>224</v>
      </c>
      <c r="C10" s="5" t="s">
        <v>240</v>
      </c>
      <c r="D10" s="5" t="s">
        <v>68</v>
      </c>
      <c r="E10" s="5" t="s">
        <v>128</v>
      </c>
      <c r="F10" s="5" t="s">
        <v>221</v>
      </c>
      <c r="G10" s="5" t="s">
        <v>13</v>
      </c>
      <c r="H10" s="5" t="s">
        <v>221</v>
      </c>
      <c r="I10" s="8" t="s">
        <v>896</v>
      </c>
      <c r="J10" s="3"/>
    </row>
  </sheetData>
  <sortState ref="A2:L9">
    <sortCondition descending="1" ref="J2:J9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25" customWidth="1"/>
    <col min="3" max="3" width="13.1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241</v>
      </c>
      <c r="B2" s="5" t="s">
        <v>242</v>
      </c>
      <c r="C2" s="5" t="s">
        <v>243</v>
      </c>
      <c r="D2" s="5" t="s">
        <v>57</v>
      </c>
      <c r="E2" s="5" t="s">
        <v>146</v>
      </c>
      <c r="F2" s="5" t="s">
        <v>110</v>
      </c>
      <c r="G2" s="5" t="s">
        <v>13</v>
      </c>
      <c r="H2" s="5" t="s">
        <v>110</v>
      </c>
      <c r="I2" s="4">
        <v>83.4</v>
      </c>
      <c r="J2" s="3">
        <f>ROUND(H2/1.2*0.6+I2*0.4,2)</f>
        <v>77.81</v>
      </c>
    </row>
    <row r="3" spans="1:10">
      <c r="A3" s="5" t="s">
        <v>241</v>
      </c>
      <c r="B3" s="5" t="s">
        <v>242</v>
      </c>
      <c r="C3" s="5" t="s">
        <v>244</v>
      </c>
      <c r="D3" s="5" t="s">
        <v>68</v>
      </c>
      <c r="E3" s="5" t="s">
        <v>45</v>
      </c>
      <c r="F3" s="5" t="s">
        <v>49</v>
      </c>
      <c r="G3" s="5" t="s">
        <v>13</v>
      </c>
      <c r="H3" s="5" t="s">
        <v>49</v>
      </c>
      <c r="I3" s="1">
        <v>77.599999999999994</v>
      </c>
      <c r="J3" s="3">
        <f t="shared" ref="J3:J4" si="0">ROUND(H3/1.2*0.6+I3*0.4,2)</f>
        <v>73.89</v>
      </c>
    </row>
    <row r="4" spans="1:10">
      <c r="A4" s="5" t="s">
        <v>241</v>
      </c>
      <c r="B4" s="5" t="s">
        <v>242</v>
      </c>
      <c r="C4" s="5" t="s">
        <v>245</v>
      </c>
      <c r="D4" s="5" t="s">
        <v>28</v>
      </c>
      <c r="E4" s="5" t="s">
        <v>37</v>
      </c>
      <c r="F4" s="5" t="s">
        <v>246</v>
      </c>
      <c r="G4" s="5" t="s">
        <v>13</v>
      </c>
      <c r="H4" s="5" t="s">
        <v>246</v>
      </c>
      <c r="I4" s="1">
        <v>75.400000000000006</v>
      </c>
      <c r="J4" s="3">
        <f t="shared" si="0"/>
        <v>72.459999999999994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247</v>
      </c>
      <c r="B2" s="5" t="s">
        <v>248</v>
      </c>
      <c r="C2" s="5" t="s">
        <v>250</v>
      </c>
      <c r="D2" s="5" t="s">
        <v>21</v>
      </c>
      <c r="E2" s="5" t="s">
        <v>251</v>
      </c>
      <c r="F2" s="5" t="s">
        <v>252</v>
      </c>
      <c r="G2" s="5" t="s">
        <v>13</v>
      </c>
      <c r="H2" s="5" t="s">
        <v>252</v>
      </c>
      <c r="I2" s="1">
        <v>81.400000000000006</v>
      </c>
      <c r="J2" s="3">
        <f>ROUND(H2/1.2*0.6+I2*0.4,2)</f>
        <v>78.36</v>
      </c>
    </row>
    <row r="3" spans="1:10">
      <c r="A3" s="5" t="s">
        <v>247</v>
      </c>
      <c r="B3" s="5" t="s">
        <v>248</v>
      </c>
      <c r="C3" s="5" t="s">
        <v>249</v>
      </c>
      <c r="D3" s="5" t="s">
        <v>15</v>
      </c>
      <c r="E3" s="5" t="s">
        <v>105</v>
      </c>
      <c r="F3" s="5" t="s">
        <v>118</v>
      </c>
      <c r="G3" s="5" t="s">
        <v>13</v>
      </c>
      <c r="H3" s="5" t="s">
        <v>118</v>
      </c>
      <c r="I3" s="4">
        <v>79</v>
      </c>
      <c r="J3" s="3">
        <f>ROUND(H3/1.2*0.6+I3*0.4,2)</f>
        <v>78.099999999999994</v>
      </c>
    </row>
    <row r="4" spans="1:10">
      <c r="A4" s="5" t="s">
        <v>247</v>
      </c>
      <c r="B4" s="5" t="s">
        <v>248</v>
      </c>
      <c r="C4" s="5" t="s">
        <v>253</v>
      </c>
      <c r="D4" s="5" t="s">
        <v>48</v>
      </c>
      <c r="E4" s="5" t="s">
        <v>10</v>
      </c>
      <c r="F4" s="5" t="s">
        <v>254</v>
      </c>
      <c r="G4" s="5" t="s">
        <v>13</v>
      </c>
      <c r="H4" s="5" t="s">
        <v>254</v>
      </c>
      <c r="I4" s="1">
        <v>75.8</v>
      </c>
      <c r="J4" s="3">
        <f>ROUND(H4/1.2*0.6+I4*0.4,2)</f>
        <v>75.87</v>
      </c>
    </row>
  </sheetData>
  <sortState ref="A2:L4">
    <sortCondition descending="1" ref="J2:J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26" sqref="E26"/>
    </sheetView>
  </sheetViews>
  <sheetFormatPr defaultColWidth="9" defaultRowHeight="13.5"/>
  <cols>
    <col min="1" max="1" width="13" customWidth="1"/>
    <col min="3" max="3" width="12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255</v>
      </c>
      <c r="B2" s="5" t="s">
        <v>256</v>
      </c>
      <c r="C2" s="5" t="s">
        <v>258</v>
      </c>
      <c r="D2" s="5" t="s">
        <v>25</v>
      </c>
      <c r="E2" s="5" t="s">
        <v>86</v>
      </c>
      <c r="F2" s="5" t="s">
        <v>259</v>
      </c>
      <c r="G2" s="5" t="s">
        <v>13</v>
      </c>
      <c r="H2" s="5" t="s">
        <v>259</v>
      </c>
      <c r="I2" s="1">
        <v>82</v>
      </c>
      <c r="J2" s="3">
        <f>ROUND(H2/1.2*0.6+I2*0.4,2)</f>
        <v>74.400000000000006</v>
      </c>
    </row>
    <row r="3" spans="1:10">
      <c r="A3" s="5" t="s">
        <v>255</v>
      </c>
      <c r="B3" s="5" t="s">
        <v>256</v>
      </c>
      <c r="C3" s="5" t="s">
        <v>257</v>
      </c>
      <c r="D3" s="5" t="s">
        <v>19</v>
      </c>
      <c r="E3" s="5" t="s">
        <v>69</v>
      </c>
      <c r="F3" s="5" t="s">
        <v>246</v>
      </c>
      <c r="G3" s="5" t="s">
        <v>13</v>
      </c>
      <c r="H3" s="5" t="s">
        <v>246</v>
      </c>
      <c r="I3" s="4">
        <v>78.2</v>
      </c>
      <c r="J3" s="3">
        <f>ROUND(H3/1.2*0.6+I3*0.4,2)</f>
        <v>73.58</v>
      </c>
    </row>
    <row r="4" spans="1:10">
      <c r="A4" s="5" t="s">
        <v>255</v>
      </c>
      <c r="B4" s="5" t="s">
        <v>256</v>
      </c>
      <c r="C4" s="5" t="s">
        <v>262</v>
      </c>
      <c r="D4" s="5" t="s">
        <v>65</v>
      </c>
      <c r="E4" s="5" t="s">
        <v>68</v>
      </c>
      <c r="F4" s="5" t="s">
        <v>263</v>
      </c>
      <c r="G4" s="5" t="s">
        <v>13</v>
      </c>
      <c r="H4" s="5" t="s">
        <v>263</v>
      </c>
      <c r="I4" s="1">
        <v>81.400000000000006</v>
      </c>
      <c r="J4" s="3">
        <f>ROUND(H4/1.2*0.6+I4*0.4,2)</f>
        <v>73.11</v>
      </c>
    </row>
    <row r="5" spans="1:10">
      <c r="A5" s="5" t="s">
        <v>255</v>
      </c>
      <c r="B5" s="5" t="s">
        <v>256</v>
      </c>
      <c r="C5" s="5" t="s">
        <v>260</v>
      </c>
      <c r="D5" s="5" t="s">
        <v>90</v>
      </c>
      <c r="E5" s="5" t="s">
        <v>21</v>
      </c>
      <c r="F5" s="5" t="s">
        <v>261</v>
      </c>
      <c r="G5" s="5" t="s">
        <v>13</v>
      </c>
      <c r="H5" s="5" t="s">
        <v>261</v>
      </c>
      <c r="I5" s="1">
        <v>75.599999999999994</v>
      </c>
      <c r="J5" s="3">
        <f>ROUND(H5/1.2*0.6+I5*0.4,2)</f>
        <v>71.14</v>
      </c>
    </row>
    <row r="6" spans="1:10">
      <c r="A6" s="5" t="s">
        <v>255</v>
      </c>
      <c r="B6" s="5" t="s">
        <v>256</v>
      </c>
      <c r="C6" s="5" t="s">
        <v>264</v>
      </c>
      <c r="D6" s="5" t="s">
        <v>69</v>
      </c>
      <c r="E6" s="5" t="s">
        <v>127</v>
      </c>
      <c r="F6" s="5" t="s">
        <v>265</v>
      </c>
      <c r="G6" s="5" t="s">
        <v>13</v>
      </c>
      <c r="H6" s="5" t="s">
        <v>265</v>
      </c>
      <c r="I6" s="1">
        <v>80</v>
      </c>
      <c r="J6" s="3">
        <f>ROUND(H6/1.2*0.6+I6*0.4,2)</f>
        <v>69.900000000000006</v>
      </c>
    </row>
  </sheetData>
  <sortState ref="A2:L6">
    <sortCondition descending="1" ref="J2:J6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E26" sqref="E26"/>
    </sheetView>
  </sheetViews>
  <sheetFormatPr defaultColWidth="9" defaultRowHeight="13.5"/>
  <cols>
    <col min="1" max="1" width="13" customWidth="1"/>
    <col min="3" max="3" width="11.6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266</v>
      </c>
      <c r="B2" s="5" t="s">
        <v>267</v>
      </c>
      <c r="C2" s="5" t="s">
        <v>268</v>
      </c>
      <c r="D2" s="5" t="s">
        <v>31</v>
      </c>
      <c r="E2" s="5" t="s">
        <v>269</v>
      </c>
      <c r="F2" s="5" t="s">
        <v>211</v>
      </c>
      <c r="G2" s="5" t="s">
        <v>13</v>
      </c>
      <c r="H2" s="5" t="s">
        <v>211</v>
      </c>
      <c r="I2" s="4">
        <v>82.8</v>
      </c>
      <c r="J2" s="3">
        <f t="shared" ref="J2:J7" si="0">ROUND(H2/1.2*0.6+I2*0.4,2)</f>
        <v>81.67</v>
      </c>
    </row>
    <row r="3" spans="1:10">
      <c r="A3" s="5" t="s">
        <v>266</v>
      </c>
      <c r="B3" s="5" t="s">
        <v>267</v>
      </c>
      <c r="C3" s="5" t="s">
        <v>273</v>
      </c>
      <c r="D3" s="5" t="s">
        <v>48</v>
      </c>
      <c r="E3" s="5" t="s">
        <v>102</v>
      </c>
      <c r="F3" s="5" t="s">
        <v>274</v>
      </c>
      <c r="G3" s="5" t="s">
        <v>13</v>
      </c>
      <c r="H3" s="5" t="s">
        <v>274</v>
      </c>
      <c r="I3" s="1">
        <v>84.6</v>
      </c>
      <c r="J3" s="3">
        <f t="shared" si="0"/>
        <v>80.44</v>
      </c>
    </row>
    <row r="4" spans="1:10">
      <c r="A4" s="5" t="s">
        <v>266</v>
      </c>
      <c r="B4" s="5" t="s">
        <v>267</v>
      </c>
      <c r="C4" s="5" t="s">
        <v>270</v>
      </c>
      <c r="D4" s="5" t="s">
        <v>76</v>
      </c>
      <c r="E4" s="5" t="s">
        <v>200</v>
      </c>
      <c r="F4" s="5" t="s">
        <v>271</v>
      </c>
      <c r="G4" s="5" t="s">
        <v>13</v>
      </c>
      <c r="H4" s="5" t="s">
        <v>271</v>
      </c>
      <c r="I4" s="1">
        <v>80.400000000000006</v>
      </c>
      <c r="J4" s="3">
        <f t="shared" si="0"/>
        <v>79.91</v>
      </c>
    </row>
    <row r="5" spans="1:10">
      <c r="A5" s="5" t="s">
        <v>266</v>
      </c>
      <c r="B5" s="5" t="s">
        <v>267</v>
      </c>
      <c r="C5" s="5" t="s">
        <v>272</v>
      </c>
      <c r="D5" s="5" t="s">
        <v>37</v>
      </c>
      <c r="E5" s="5" t="s">
        <v>185</v>
      </c>
      <c r="F5" s="5" t="s">
        <v>192</v>
      </c>
      <c r="G5" s="5" t="s">
        <v>13</v>
      </c>
      <c r="H5" s="5" t="s">
        <v>192</v>
      </c>
      <c r="I5" s="1">
        <v>78.8</v>
      </c>
      <c r="J5" s="3">
        <f t="shared" si="0"/>
        <v>78.569999999999993</v>
      </c>
    </row>
    <row r="6" spans="1:10">
      <c r="A6" s="5" t="s">
        <v>266</v>
      </c>
      <c r="B6" s="5" t="s">
        <v>267</v>
      </c>
      <c r="C6" s="5" t="s">
        <v>277</v>
      </c>
      <c r="D6" s="5" t="s">
        <v>60</v>
      </c>
      <c r="E6" s="5" t="s">
        <v>226</v>
      </c>
      <c r="F6" s="5" t="s">
        <v>276</v>
      </c>
      <c r="G6" s="5" t="s">
        <v>13</v>
      </c>
      <c r="H6" s="5" t="s">
        <v>276</v>
      </c>
      <c r="I6" s="1">
        <v>81.8</v>
      </c>
      <c r="J6" s="3">
        <f t="shared" si="0"/>
        <v>78.42</v>
      </c>
    </row>
    <row r="7" spans="1:10">
      <c r="A7" s="5" t="s">
        <v>266</v>
      </c>
      <c r="B7" s="5" t="s">
        <v>267</v>
      </c>
      <c r="C7" s="5" t="s">
        <v>275</v>
      </c>
      <c r="D7" s="5" t="s">
        <v>90</v>
      </c>
      <c r="E7" s="5" t="s">
        <v>177</v>
      </c>
      <c r="F7" s="5" t="s">
        <v>276</v>
      </c>
      <c r="G7" s="5" t="s">
        <v>13</v>
      </c>
      <c r="H7" s="5" t="s">
        <v>276</v>
      </c>
      <c r="I7" s="1">
        <v>79.2</v>
      </c>
      <c r="J7" s="3">
        <f t="shared" si="0"/>
        <v>77.38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ColWidth="9" defaultRowHeight="13.5"/>
  <cols>
    <col min="1" max="1" width="13" customWidth="1"/>
    <col min="3" max="3" width="11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278</v>
      </c>
      <c r="B2" s="5" t="s">
        <v>279</v>
      </c>
      <c r="C2" s="5" t="s">
        <v>280</v>
      </c>
      <c r="D2" s="5" t="s">
        <v>16</v>
      </c>
      <c r="E2" s="5" t="s">
        <v>271</v>
      </c>
      <c r="F2" s="5" t="s">
        <v>229</v>
      </c>
      <c r="G2" s="5" t="s">
        <v>13</v>
      </c>
      <c r="H2" s="5" t="s">
        <v>229</v>
      </c>
      <c r="I2" s="4">
        <v>81.599999999999994</v>
      </c>
      <c r="J2" s="3">
        <f t="shared" ref="J2:J10" si="0">ROUND(H2/1.2*0.6+I2*0.4,2)</f>
        <v>79.290000000000006</v>
      </c>
    </row>
    <row r="3" spans="1:10">
      <c r="A3" s="5" t="s">
        <v>278</v>
      </c>
      <c r="B3" s="5" t="s">
        <v>279</v>
      </c>
      <c r="C3" s="5" t="s">
        <v>286</v>
      </c>
      <c r="D3" s="5" t="s">
        <v>31</v>
      </c>
      <c r="E3" s="5" t="s">
        <v>48</v>
      </c>
      <c r="F3" s="5" t="s">
        <v>221</v>
      </c>
      <c r="G3" s="5" t="s">
        <v>13</v>
      </c>
      <c r="H3" s="5" t="s">
        <v>221</v>
      </c>
      <c r="I3" s="1">
        <v>83.4</v>
      </c>
      <c r="J3" s="3">
        <f t="shared" si="0"/>
        <v>78.010000000000005</v>
      </c>
    </row>
    <row r="4" spans="1:10">
      <c r="A4" s="5" t="s">
        <v>278</v>
      </c>
      <c r="B4" s="5" t="s">
        <v>279</v>
      </c>
      <c r="C4" s="5" t="s">
        <v>281</v>
      </c>
      <c r="D4" s="5" t="s">
        <v>45</v>
      </c>
      <c r="E4" s="5" t="s">
        <v>251</v>
      </c>
      <c r="F4" s="5" t="s">
        <v>118</v>
      </c>
      <c r="G4" s="5" t="s">
        <v>13</v>
      </c>
      <c r="H4" s="5" t="s">
        <v>118</v>
      </c>
      <c r="I4" s="1">
        <v>76.599999999999994</v>
      </c>
      <c r="J4" s="3">
        <f t="shared" si="0"/>
        <v>77.14</v>
      </c>
    </row>
    <row r="5" spans="1:10">
      <c r="A5" s="5" t="s">
        <v>278</v>
      </c>
      <c r="B5" s="5" t="s">
        <v>279</v>
      </c>
      <c r="C5" s="5" t="s">
        <v>284</v>
      </c>
      <c r="D5" s="5" t="s">
        <v>45</v>
      </c>
      <c r="E5" s="5" t="s">
        <v>54</v>
      </c>
      <c r="F5" s="5" t="s">
        <v>235</v>
      </c>
      <c r="G5" s="5" t="s">
        <v>13</v>
      </c>
      <c r="H5" s="5" t="s">
        <v>235</v>
      </c>
      <c r="I5" s="1">
        <v>78.8</v>
      </c>
      <c r="J5" s="3">
        <f t="shared" si="0"/>
        <v>76.819999999999993</v>
      </c>
    </row>
    <row r="6" spans="1:10">
      <c r="A6" s="5" t="s">
        <v>278</v>
      </c>
      <c r="B6" s="5" t="s">
        <v>279</v>
      </c>
      <c r="C6" s="5" t="s">
        <v>287</v>
      </c>
      <c r="D6" s="5" t="s">
        <v>45</v>
      </c>
      <c r="E6" s="5" t="s">
        <v>24</v>
      </c>
      <c r="F6" s="5" t="s">
        <v>108</v>
      </c>
      <c r="G6" s="5" t="s">
        <v>13</v>
      </c>
      <c r="H6" s="5" t="s">
        <v>108</v>
      </c>
      <c r="I6" s="1">
        <v>80.2</v>
      </c>
      <c r="J6" s="3">
        <f t="shared" si="0"/>
        <v>76.63</v>
      </c>
    </row>
    <row r="7" spans="1:10">
      <c r="A7" s="5" t="s">
        <v>278</v>
      </c>
      <c r="B7" s="5" t="s">
        <v>279</v>
      </c>
      <c r="C7" s="5" t="s">
        <v>289</v>
      </c>
      <c r="D7" s="5" t="s">
        <v>24</v>
      </c>
      <c r="E7" s="5" t="s">
        <v>22</v>
      </c>
      <c r="F7" s="5" t="s">
        <v>290</v>
      </c>
      <c r="G7" s="5" t="s">
        <v>13</v>
      </c>
      <c r="H7" s="5" t="s">
        <v>290</v>
      </c>
      <c r="I7" s="1">
        <v>79.2</v>
      </c>
      <c r="J7" s="3">
        <f t="shared" si="0"/>
        <v>75.98</v>
      </c>
    </row>
    <row r="8" spans="1:10">
      <c r="A8" s="5" t="s">
        <v>278</v>
      </c>
      <c r="B8" s="5" t="s">
        <v>279</v>
      </c>
      <c r="C8" s="5" t="s">
        <v>285</v>
      </c>
      <c r="D8" s="5" t="s">
        <v>45</v>
      </c>
      <c r="E8" s="5" t="s">
        <v>11</v>
      </c>
      <c r="F8" s="5" t="s">
        <v>16</v>
      </c>
      <c r="G8" s="5" t="s">
        <v>13</v>
      </c>
      <c r="H8" s="5" t="s">
        <v>16</v>
      </c>
      <c r="I8" s="1">
        <v>77.2</v>
      </c>
      <c r="J8" s="3">
        <f t="shared" si="0"/>
        <v>75.88</v>
      </c>
    </row>
    <row r="9" spans="1:10">
      <c r="A9" s="5" t="s">
        <v>278</v>
      </c>
      <c r="B9" s="5" t="s">
        <v>279</v>
      </c>
      <c r="C9" s="5" t="s">
        <v>288</v>
      </c>
      <c r="D9" s="5" t="s">
        <v>37</v>
      </c>
      <c r="E9" s="5" t="s">
        <v>11</v>
      </c>
      <c r="F9" s="5" t="s">
        <v>55</v>
      </c>
      <c r="G9" s="5" t="s">
        <v>13</v>
      </c>
      <c r="H9" s="5" t="s">
        <v>55</v>
      </c>
      <c r="I9" s="1">
        <v>77.2</v>
      </c>
      <c r="J9" s="3">
        <f t="shared" si="0"/>
        <v>75.38</v>
      </c>
    </row>
    <row r="10" spans="1:10">
      <c r="A10" s="5" t="s">
        <v>278</v>
      </c>
      <c r="B10" s="5" t="s">
        <v>279</v>
      </c>
      <c r="C10" s="5" t="s">
        <v>282</v>
      </c>
      <c r="D10" s="5" t="s">
        <v>22</v>
      </c>
      <c r="E10" s="5" t="s">
        <v>146</v>
      </c>
      <c r="F10" s="5" t="s">
        <v>283</v>
      </c>
      <c r="G10" s="5" t="s">
        <v>13</v>
      </c>
      <c r="H10" s="5" t="s">
        <v>283</v>
      </c>
      <c r="I10" s="1">
        <v>74.8</v>
      </c>
      <c r="J10" s="3">
        <f t="shared" si="0"/>
        <v>75.27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31" sqref="F31"/>
    </sheetView>
  </sheetViews>
  <sheetFormatPr defaultColWidth="9" defaultRowHeight="13.5"/>
  <cols>
    <col min="1" max="1" width="13" customWidth="1"/>
    <col min="2" max="2" width="11.75" customWidth="1"/>
    <col min="3" max="3" width="11.6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291</v>
      </c>
      <c r="B2" s="5" t="s">
        <v>292</v>
      </c>
      <c r="C2" s="5" t="s">
        <v>293</v>
      </c>
      <c r="D2" s="5" t="s">
        <v>48</v>
      </c>
      <c r="E2" s="5" t="s">
        <v>21</v>
      </c>
      <c r="F2" s="5" t="s">
        <v>32</v>
      </c>
      <c r="G2" s="5" t="s">
        <v>13</v>
      </c>
      <c r="H2" s="5" t="s">
        <v>32</v>
      </c>
      <c r="I2" s="4">
        <v>82.6</v>
      </c>
      <c r="J2" s="3">
        <f t="shared" ref="J2:J25" si="0">ROUND(H2/1.2*0.6+I2*0.4,2)</f>
        <v>76.64</v>
      </c>
    </row>
    <row r="3" spans="1:10">
      <c r="A3" s="5" t="s">
        <v>291</v>
      </c>
      <c r="B3" s="5" t="s">
        <v>292</v>
      </c>
      <c r="C3" s="5" t="s">
        <v>294</v>
      </c>
      <c r="D3" s="5" t="s">
        <v>22</v>
      </c>
      <c r="E3" s="5" t="s">
        <v>69</v>
      </c>
      <c r="F3" s="5" t="s">
        <v>21</v>
      </c>
      <c r="G3" s="5" t="s">
        <v>13</v>
      </c>
      <c r="H3" s="5" t="s">
        <v>21</v>
      </c>
      <c r="I3" s="1">
        <v>82.2</v>
      </c>
      <c r="J3" s="3">
        <f t="shared" si="0"/>
        <v>75.38</v>
      </c>
    </row>
    <row r="4" spans="1:10">
      <c r="A4" s="5" t="s">
        <v>291</v>
      </c>
      <c r="B4" s="5" t="s">
        <v>292</v>
      </c>
      <c r="C4" s="5" t="s">
        <v>295</v>
      </c>
      <c r="D4" s="5" t="s">
        <v>22</v>
      </c>
      <c r="E4" s="5" t="s">
        <v>28</v>
      </c>
      <c r="F4" s="5" t="s">
        <v>154</v>
      </c>
      <c r="G4" s="5" t="s">
        <v>13</v>
      </c>
      <c r="H4" s="5" t="s">
        <v>154</v>
      </c>
      <c r="I4" s="1">
        <v>82.2</v>
      </c>
      <c r="J4" s="3">
        <f t="shared" si="0"/>
        <v>75.23</v>
      </c>
    </row>
    <row r="5" spans="1:10">
      <c r="A5" s="5" t="s">
        <v>291</v>
      </c>
      <c r="B5" s="5" t="s">
        <v>292</v>
      </c>
      <c r="C5" s="5" t="s">
        <v>296</v>
      </c>
      <c r="D5" s="5" t="s">
        <v>19</v>
      </c>
      <c r="E5" s="5" t="s">
        <v>68</v>
      </c>
      <c r="F5" s="5" t="s">
        <v>63</v>
      </c>
      <c r="G5" s="5" t="s">
        <v>13</v>
      </c>
      <c r="H5" s="5" t="s">
        <v>63</v>
      </c>
      <c r="I5" s="1">
        <v>82.4</v>
      </c>
      <c r="J5" s="3">
        <f t="shared" si="0"/>
        <v>74.81</v>
      </c>
    </row>
    <row r="6" spans="1:10">
      <c r="A6" s="5" t="s">
        <v>291</v>
      </c>
      <c r="B6" s="5" t="s">
        <v>292</v>
      </c>
      <c r="C6" s="5" t="s">
        <v>306</v>
      </c>
      <c r="D6" s="5" t="s">
        <v>40</v>
      </c>
      <c r="E6" s="5" t="s">
        <v>94</v>
      </c>
      <c r="F6" s="5" t="s">
        <v>307</v>
      </c>
      <c r="G6" s="5" t="s">
        <v>13</v>
      </c>
      <c r="H6" s="5" t="s">
        <v>307</v>
      </c>
      <c r="I6" s="1">
        <v>85.2</v>
      </c>
      <c r="J6" s="3">
        <f t="shared" si="0"/>
        <v>74.73</v>
      </c>
    </row>
    <row r="7" spans="1:10">
      <c r="A7" s="5" t="s">
        <v>291</v>
      </c>
      <c r="B7" s="5" t="s">
        <v>292</v>
      </c>
      <c r="C7" s="5" t="s">
        <v>300</v>
      </c>
      <c r="D7" s="5" t="s">
        <v>94</v>
      </c>
      <c r="E7" s="5" t="s">
        <v>21</v>
      </c>
      <c r="F7" s="5" t="s">
        <v>299</v>
      </c>
      <c r="G7" s="5" t="s">
        <v>13</v>
      </c>
      <c r="H7" s="5" t="s">
        <v>299</v>
      </c>
      <c r="I7" s="1">
        <v>82.4</v>
      </c>
      <c r="J7" s="3">
        <f t="shared" si="0"/>
        <v>74.36</v>
      </c>
    </row>
    <row r="8" spans="1:10">
      <c r="A8" s="5" t="s">
        <v>291</v>
      </c>
      <c r="B8" s="5" t="s">
        <v>292</v>
      </c>
      <c r="C8" s="5" t="s">
        <v>297</v>
      </c>
      <c r="D8" s="5" t="s">
        <v>37</v>
      </c>
      <c r="E8" s="5" t="s">
        <v>86</v>
      </c>
      <c r="F8" s="5" t="s">
        <v>69</v>
      </c>
      <c r="G8" s="5" t="s">
        <v>13</v>
      </c>
      <c r="H8" s="5" t="s">
        <v>69</v>
      </c>
      <c r="I8" s="1">
        <v>81.2</v>
      </c>
      <c r="J8" s="3">
        <f t="shared" si="0"/>
        <v>73.98</v>
      </c>
    </row>
    <row r="9" spans="1:10">
      <c r="A9" s="5" t="s">
        <v>291</v>
      </c>
      <c r="B9" s="5" t="s">
        <v>292</v>
      </c>
      <c r="C9" s="5" t="s">
        <v>298</v>
      </c>
      <c r="D9" s="5" t="s">
        <v>86</v>
      </c>
      <c r="E9" s="5" t="s">
        <v>40</v>
      </c>
      <c r="F9" s="5" t="s">
        <v>299</v>
      </c>
      <c r="G9" s="5" t="s">
        <v>13</v>
      </c>
      <c r="H9" s="5" t="s">
        <v>299</v>
      </c>
      <c r="I9" s="1">
        <v>81.400000000000006</v>
      </c>
      <c r="J9" s="3">
        <f t="shared" si="0"/>
        <v>73.959999999999994</v>
      </c>
    </row>
    <row r="10" spans="1:10">
      <c r="A10" s="5" t="s">
        <v>291</v>
      </c>
      <c r="B10" s="5" t="s">
        <v>292</v>
      </c>
      <c r="C10" s="5" t="s">
        <v>303</v>
      </c>
      <c r="D10" s="5" t="s">
        <v>69</v>
      </c>
      <c r="E10" s="5" t="s">
        <v>153</v>
      </c>
      <c r="F10" s="5" t="s">
        <v>70</v>
      </c>
      <c r="G10" s="5" t="s">
        <v>13</v>
      </c>
      <c r="H10" s="5" t="s">
        <v>70</v>
      </c>
      <c r="I10" s="1">
        <v>81.599999999999994</v>
      </c>
      <c r="J10" s="3">
        <f t="shared" si="0"/>
        <v>73.84</v>
      </c>
    </row>
    <row r="11" spans="1:10">
      <c r="A11" s="5" t="s">
        <v>291</v>
      </c>
      <c r="B11" s="5" t="s">
        <v>292</v>
      </c>
      <c r="C11" s="5" t="s">
        <v>301</v>
      </c>
      <c r="D11" s="5" t="s">
        <v>25</v>
      </c>
      <c r="E11" s="5" t="s">
        <v>139</v>
      </c>
      <c r="F11" s="5" t="s">
        <v>302</v>
      </c>
      <c r="G11" s="5" t="s">
        <v>13</v>
      </c>
      <c r="H11" s="5" t="s">
        <v>302</v>
      </c>
      <c r="I11" s="1">
        <v>80</v>
      </c>
      <c r="J11" s="3">
        <f t="shared" si="0"/>
        <v>73.3</v>
      </c>
    </row>
    <row r="12" spans="1:10">
      <c r="A12" s="5" t="s">
        <v>291</v>
      </c>
      <c r="B12" s="5" t="s">
        <v>292</v>
      </c>
      <c r="C12" s="5" t="s">
        <v>310</v>
      </c>
      <c r="D12" s="5" t="s">
        <v>15</v>
      </c>
      <c r="E12" s="5" t="s">
        <v>90</v>
      </c>
      <c r="F12" s="5" t="s">
        <v>311</v>
      </c>
      <c r="G12" s="5" t="s">
        <v>13</v>
      </c>
      <c r="H12" s="5" t="s">
        <v>311</v>
      </c>
      <c r="I12" s="1">
        <v>81.599999999999994</v>
      </c>
      <c r="J12" s="3">
        <f t="shared" si="0"/>
        <v>72.84</v>
      </c>
    </row>
    <row r="13" spans="1:10">
      <c r="A13" s="5" t="s">
        <v>291</v>
      </c>
      <c r="B13" s="5" t="s">
        <v>292</v>
      </c>
      <c r="C13" s="5" t="s">
        <v>304</v>
      </c>
      <c r="D13" s="5" t="s">
        <v>21</v>
      </c>
      <c r="E13" s="5" t="s">
        <v>76</v>
      </c>
      <c r="F13" s="5" t="s">
        <v>305</v>
      </c>
      <c r="G13" s="5" t="s">
        <v>13</v>
      </c>
      <c r="H13" s="5" t="s">
        <v>305</v>
      </c>
      <c r="I13" s="1">
        <v>79.400000000000006</v>
      </c>
      <c r="J13" s="3">
        <f t="shared" si="0"/>
        <v>72.459999999999994</v>
      </c>
    </row>
    <row r="14" spans="1:10">
      <c r="A14" s="5" t="s">
        <v>291</v>
      </c>
      <c r="B14" s="5" t="s">
        <v>292</v>
      </c>
      <c r="C14" s="5" t="s">
        <v>318</v>
      </c>
      <c r="D14" s="5" t="s">
        <v>94</v>
      </c>
      <c r="E14" s="5" t="s">
        <v>76</v>
      </c>
      <c r="F14" s="5" t="s">
        <v>319</v>
      </c>
      <c r="G14" s="5" t="s">
        <v>13</v>
      </c>
      <c r="H14" s="5" t="s">
        <v>319</v>
      </c>
      <c r="I14" s="1">
        <v>82</v>
      </c>
      <c r="J14" s="3">
        <f t="shared" si="0"/>
        <v>72.400000000000006</v>
      </c>
    </row>
    <row r="15" spans="1:10">
      <c r="A15" s="5" t="s">
        <v>291</v>
      </c>
      <c r="B15" s="5" t="s">
        <v>292</v>
      </c>
      <c r="C15" s="5" t="s">
        <v>309</v>
      </c>
      <c r="D15" s="5" t="s">
        <v>76</v>
      </c>
      <c r="E15" s="5" t="s">
        <v>153</v>
      </c>
      <c r="F15" s="5" t="s">
        <v>156</v>
      </c>
      <c r="G15" s="5" t="s">
        <v>13</v>
      </c>
      <c r="H15" s="5" t="s">
        <v>156</v>
      </c>
      <c r="I15" s="1">
        <v>79.2</v>
      </c>
      <c r="J15" s="3">
        <f t="shared" si="0"/>
        <v>72.08</v>
      </c>
    </row>
    <row r="16" spans="1:10">
      <c r="A16" s="5" t="s">
        <v>291</v>
      </c>
      <c r="B16" s="5" t="s">
        <v>292</v>
      </c>
      <c r="C16" s="5" t="s">
        <v>312</v>
      </c>
      <c r="D16" s="5" t="s">
        <v>313</v>
      </c>
      <c r="E16" s="5" t="s">
        <v>34</v>
      </c>
      <c r="F16" s="5" t="s">
        <v>314</v>
      </c>
      <c r="G16" s="5" t="s">
        <v>13</v>
      </c>
      <c r="H16" s="5" t="s">
        <v>314</v>
      </c>
      <c r="I16" s="1">
        <v>80</v>
      </c>
      <c r="J16" s="3">
        <f t="shared" si="0"/>
        <v>71.95</v>
      </c>
    </row>
    <row r="17" spans="1:10">
      <c r="A17" s="5" t="s">
        <v>291</v>
      </c>
      <c r="B17" s="5" t="s">
        <v>292</v>
      </c>
      <c r="C17" s="5" t="s">
        <v>322</v>
      </c>
      <c r="D17" s="5" t="s">
        <v>57</v>
      </c>
      <c r="E17" s="5" t="s">
        <v>93</v>
      </c>
      <c r="F17" s="5" t="s">
        <v>323</v>
      </c>
      <c r="G17" s="5" t="s">
        <v>13</v>
      </c>
      <c r="H17" s="5" t="s">
        <v>323</v>
      </c>
      <c r="I17" s="1">
        <v>82.6</v>
      </c>
      <c r="J17" s="3">
        <f t="shared" si="0"/>
        <v>71.94</v>
      </c>
    </row>
    <row r="18" spans="1:10">
      <c r="A18" s="5" t="s">
        <v>291</v>
      </c>
      <c r="B18" s="5" t="s">
        <v>292</v>
      </c>
      <c r="C18" s="5" t="s">
        <v>324</v>
      </c>
      <c r="D18" s="5" t="s">
        <v>139</v>
      </c>
      <c r="E18" s="5" t="s">
        <v>122</v>
      </c>
      <c r="F18" s="5" t="s">
        <v>91</v>
      </c>
      <c r="G18" s="5" t="s">
        <v>13</v>
      </c>
      <c r="H18" s="5" t="s">
        <v>91</v>
      </c>
      <c r="I18" s="1">
        <v>82.4</v>
      </c>
      <c r="J18" s="3">
        <f t="shared" si="0"/>
        <v>71.760000000000005</v>
      </c>
    </row>
    <row r="19" spans="1:10">
      <c r="A19" s="5" t="s">
        <v>291</v>
      </c>
      <c r="B19" s="5" t="s">
        <v>292</v>
      </c>
      <c r="C19" s="5" t="s">
        <v>320</v>
      </c>
      <c r="D19" s="5" t="s">
        <v>153</v>
      </c>
      <c r="E19" s="5" t="s">
        <v>104</v>
      </c>
      <c r="F19" s="5" t="s">
        <v>321</v>
      </c>
      <c r="G19" s="5" t="s">
        <v>13</v>
      </c>
      <c r="H19" s="5" t="s">
        <v>321</v>
      </c>
      <c r="I19" s="1">
        <v>78.8</v>
      </c>
      <c r="J19" s="3">
        <f t="shared" si="0"/>
        <v>70.87</v>
      </c>
    </row>
    <row r="20" spans="1:10">
      <c r="A20" s="5" t="s">
        <v>291</v>
      </c>
      <c r="B20" s="5" t="s">
        <v>292</v>
      </c>
      <c r="C20" s="5" t="s">
        <v>308</v>
      </c>
      <c r="D20" s="5" t="s">
        <v>104</v>
      </c>
      <c r="E20" s="5" t="s">
        <v>40</v>
      </c>
      <c r="F20" s="5" t="s">
        <v>86</v>
      </c>
      <c r="G20" s="5" t="s">
        <v>13</v>
      </c>
      <c r="H20" s="5" t="s">
        <v>86</v>
      </c>
      <c r="I20" s="1">
        <v>75.8</v>
      </c>
      <c r="J20" s="3">
        <f t="shared" si="0"/>
        <v>70.819999999999993</v>
      </c>
    </row>
    <row r="21" spans="1:10">
      <c r="A21" s="5" t="s">
        <v>291</v>
      </c>
      <c r="B21" s="5" t="s">
        <v>292</v>
      </c>
      <c r="C21" s="5" t="s">
        <v>325</v>
      </c>
      <c r="D21" s="5" t="s">
        <v>79</v>
      </c>
      <c r="E21" s="5" t="s">
        <v>104</v>
      </c>
      <c r="F21" s="5" t="s">
        <v>326</v>
      </c>
      <c r="G21" s="5" t="s">
        <v>13</v>
      </c>
      <c r="H21" s="5" t="s">
        <v>326</v>
      </c>
      <c r="I21" s="1">
        <v>80.2</v>
      </c>
      <c r="J21" s="3">
        <f t="shared" si="0"/>
        <v>70.63</v>
      </c>
    </row>
    <row r="22" spans="1:10">
      <c r="A22" s="5" t="s">
        <v>291</v>
      </c>
      <c r="B22" s="5" t="s">
        <v>292</v>
      </c>
      <c r="C22" s="5" t="s">
        <v>315</v>
      </c>
      <c r="D22" s="5" t="s">
        <v>60</v>
      </c>
      <c r="E22" s="5" t="s">
        <v>65</v>
      </c>
      <c r="F22" s="5" t="s">
        <v>316</v>
      </c>
      <c r="G22" s="5" t="s">
        <v>13</v>
      </c>
      <c r="H22" s="5" t="s">
        <v>316</v>
      </c>
      <c r="I22" s="1">
        <v>75.599999999999994</v>
      </c>
      <c r="J22" s="3">
        <f t="shared" si="0"/>
        <v>70.09</v>
      </c>
    </row>
    <row r="23" spans="1:10">
      <c r="A23" s="5" t="s">
        <v>291</v>
      </c>
      <c r="B23" s="5" t="s">
        <v>292</v>
      </c>
      <c r="C23" s="5" t="s">
        <v>317</v>
      </c>
      <c r="D23" s="5" t="s">
        <v>40</v>
      </c>
      <c r="E23" s="5" t="s">
        <v>104</v>
      </c>
      <c r="F23" s="5" t="s">
        <v>94</v>
      </c>
      <c r="G23" s="5" t="s">
        <v>13</v>
      </c>
      <c r="H23" s="5" t="s">
        <v>94</v>
      </c>
      <c r="I23" s="1">
        <v>75.599999999999994</v>
      </c>
      <c r="J23" s="3">
        <f t="shared" si="0"/>
        <v>69.989999999999995</v>
      </c>
    </row>
    <row r="24" spans="1:10">
      <c r="A24" s="5" t="s">
        <v>291</v>
      </c>
      <c r="B24" s="5" t="s">
        <v>292</v>
      </c>
      <c r="C24" s="5" t="s">
        <v>327</v>
      </c>
      <c r="D24" s="5" t="s">
        <v>328</v>
      </c>
      <c r="E24" s="5" t="s">
        <v>79</v>
      </c>
      <c r="F24" s="5" t="s">
        <v>329</v>
      </c>
      <c r="G24" s="5" t="s">
        <v>13</v>
      </c>
      <c r="H24" s="5" t="s">
        <v>329</v>
      </c>
      <c r="I24" s="1">
        <v>79.599999999999994</v>
      </c>
      <c r="J24" s="3">
        <f t="shared" si="0"/>
        <v>69.540000000000006</v>
      </c>
    </row>
    <row r="25" spans="1:10">
      <c r="A25" s="5" t="s">
        <v>291</v>
      </c>
      <c r="B25" s="5" t="s">
        <v>292</v>
      </c>
      <c r="C25" s="5" t="s">
        <v>330</v>
      </c>
      <c r="D25" s="5" t="s">
        <v>331</v>
      </c>
      <c r="E25" s="5" t="s">
        <v>332</v>
      </c>
      <c r="F25" s="5" t="s">
        <v>333</v>
      </c>
      <c r="G25" s="5" t="s">
        <v>13</v>
      </c>
      <c r="H25" s="5" t="s">
        <v>333</v>
      </c>
      <c r="I25" s="1">
        <v>76.2</v>
      </c>
      <c r="J25" s="3">
        <f t="shared" si="0"/>
        <v>68.03</v>
      </c>
    </row>
  </sheetData>
  <sortState ref="A2:L25">
    <sortCondition descending="1" ref="J2:J2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5" customWidth="1"/>
    <col min="3" max="3" width="11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334</v>
      </c>
      <c r="B2" s="5" t="s">
        <v>335</v>
      </c>
      <c r="C2" s="5" t="s">
        <v>336</v>
      </c>
      <c r="D2" s="5" t="s">
        <v>45</v>
      </c>
      <c r="E2" s="5" t="s">
        <v>45</v>
      </c>
      <c r="F2" s="5" t="s">
        <v>45</v>
      </c>
      <c r="G2" s="5" t="s">
        <v>13</v>
      </c>
      <c r="H2" s="5" t="s">
        <v>45</v>
      </c>
      <c r="I2" s="9">
        <v>83</v>
      </c>
      <c r="J2" s="3">
        <f t="shared" ref="J2:J27" si="0">ROUND(H2/1.2*0.6+I2*0.4,2)</f>
        <v>77.45</v>
      </c>
    </row>
    <row r="3" spans="1:10">
      <c r="A3" s="5" t="s">
        <v>334</v>
      </c>
      <c r="B3" s="5" t="s">
        <v>335</v>
      </c>
      <c r="C3" s="5" t="s">
        <v>340</v>
      </c>
      <c r="D3" s="5" t="s">
        <v>69</v>
      </c>
      <c r="E3" s="5" t="s">
        <v>21</v>
      </c>
      <c r="F3" s="5" t="s">
        <v>341</v>
      </c>
      <c r="G3" s="5" t="s">
        <v>13</v>
      </c>
      <c r="H3" s="5" t="s">
        <v>341</v>
      </c>
      <c r="I3" s="1">
        <v>85.2</v>
      </c>
      <c r="J3" s="3">
        <f t="shared" si="0"/>
        <v>76.180000000000007</v>
      </c>
    </row>
    <row r="4" spans="1:10">
      <c r="A4" s="5" t="s">
        <v>334</v>
      </c>
      <c r="B4" s="5" t="s">
        <v>335</v>
      </c>
      <c r="C4" s="5" t="s">
        <v>339</v>
      </c>
      <c r="D4" s="5" t="s">
        <v>16</v>
      </c>
      <c r="E4" s="5" t="s">
        <v>65</v>
      </c>
      <c r="F4" s="5" t="s">
        <v>338</v>
      </c>
      <c r="G4" s="5" t="s">
        <v>13</v>
      </c>
      <c r="H4" s="5" t="s">
        <v>338</v>
      </c>
      <c r="I4" s="1">
        <v>84</v>
      </c>
      <c r="J4" s="3">
        <f t="shared" si="0"/>
        <v>75.75</v>
      </c>
    </row>
    <row r="5" spans="1:10">
      <c r="A5" s="5" t="s">
        <v>334</v>
      </c>
      <c r="B5" s="5" t="s">
        <v>335</v>
      </c>
      <c r="C5" s="5" t="s">
        <v>342</v>
      </c>
      <c r="D5" s="5" t="s">
        <v>68</v>
      </c>
      <c r="E5" s="5" t="s">
        <v>34</v>
      </c>
      <c r="F5" s="5" t="s">
        <v>66</v>
      </c>
      <c r="G5" s="5" t="s">
        <v>13</v>
      </c>
      <c r="H5" s="5" t="s">
        <v>66</v>
      </c>
      <c r="I5" s="1">
        <v>85.2</v>
      </c>
      <c r="J5" s="3">
        <f t="shared" si="0"/>
        <v>75.73</v>
      </c>
    </row>
    <row r="6" spans="1:10">
      <c r="A6" s="5" t="s">
        <v>334</v>
      </c>
      <c r="B6" s="5" t="s">
        <v>335</v>
      </c>
      <c r="C6" s="5" t="s">
        <v>343</v>
      </c>
      <c r="D6" s="5" t="s">
        <v>57</v>
      </c>
      <c r="E6" s="5" t="s">
        <v>28</v>
      </c>
      <c r="F6" s="5" t="s">
        <v>344</v>
      </c>
      <c r="G6" s="5" t="s">
        <v>13</v>
      </c>
      <c r="H6" s="5" t="s">
        <v>344</v>
      </c>
      <c r="I6" s="1">
        <v>84.6</v>
      </c>
      <c r="J6" s="3">
        <f t="shared" si="0"/>
        <v>75.290000000000006</v>
      </c>
    </row>
    <row r="7" spans="1:10">
      <c r="A7" s="5" t="s">
        <v>334</v>
      </c>
      <c r="B7" s="5" t="s">
        <v>335</v>
      </c>
      <c r="C7" s="5" t="s">
        <v>337</v>
      </c>
      <c r="D7" s="5" t="s">
        <v>28</v>
      </c>
      <c r="E7" s="5" t="s">
        <v>15</v>
      </c>
      <c r="F7" s="5" t="s">
        <v>338</v>
      </c>
      <c r="G7" s="5" t="s">
        <v>13</v>
      </c>
      <c r="H7" s="5" t="s">
        <v>338</v>
      </c>
      <c r="I7" s="1">
        <v>82.4</v>
      </c>
      <c r="J7" s="3">
        <f t="shared" si="0"/>
        <v>75.11</v>
      </c>
    </row>
    <row r="8" spans="1:10">
      <c r="A8" s="5" t="s">
        <v>334</v>
      </c>
      <c r="B8" s="5" t="s">
        <v>335</v>
      </c>
      <c r="C8" s="5" t="s">
        <v>354</v>
      </c>
      <c r="D8" s="5" t="s">
        <v>94</v>
      </c>
      <c r="E8" s="5" t="s">
        <v>68</v>
      </c>
      <c r="F8" s="5" t="s">
        <v>353</v>
      </c>
      <c r="G8" s="5" t="s">
        <v>13</v>
      </c>
      <c r="H8" s="5" t="s">
        <v>353</v>
      </c>
      <c r="I8" s="1">
        <v>86.6</v>
      </c>
      <c r="J8" s="3">
        <f t="shared" si="0"/>
        <v>74.989999999999995</v>
      </c>
    </row>
    <row r="9" spans="1:10">
      <c r="A9" s="5" t="s">
        <v>334</v>
      </c>
      <c r="B9" s="5" t="s">
        <v>335</v>
      </c>
      <c r="C9" s="5" t="s">
        <v>345</v>
      </c>
      <c r="D9" s="5" t="s">
        <v>86</v>
      </c>
      <c r="E9" s="5" t="s">
        <v>57</v>
      </c>
      <c r="F9" s="5" t="s">
        <v>28</v>
      </c>
      <c r="G9" s="5" t="s">
        <v>13</v>
      </c>
      <c r="H9" s="5" t="s">
        <v>28</v>
      </c>
      <c r="I9" s="1">
        <v>82.4</v>
      </c>
      <c r="J9" s="3">
        <f t="shared" si="0"/>
        <v>74.209999999999994</v>
      </c>
    </row>
    <row r="10" spans="1:10">
      <c r="A10" s="5" t="s">
        <v>334</v>
      </c>
      <c r="B10" s="5" t="s">
        <v>335</v>
      </c>
      <c r="C10" s="5" t="s">
        <v>347</v>
      </c>
      <c r="D10" s="5" t="s">
        <v>22</v>
      </c>
      <c r="E10" s="5" t="s">
        <v>348</v>
      </c>
      <c r="F10" s="5" t="s">
        <v>61</v>
      </c>
      <c r="G10" s="5" t="s">
        <v>13</v>
      </c>
      <c r="H10" s="5" t="s">
        <v>61</v>
      </c>
      <c r="I10" s="1">
        <v>83.4</v>
      </c>
      <c r="J10" s="3">
        <f t="shared" si="0"/>
        <v>74.209999999999994</v>
      </c>
    </row>
    <row r="11" spans="1:10">
      <c r="A11" s="5" t="s">
        <v>334</v>
      </c>
      <c r="B11" s="5" t="s">
        <v>335</v>
      </c>
      <c r="C11" s="5" t="s">
        <v>361</v>
      </c>
      <c r="D11" s="5" t="s">
        <v>37</v>
      </c>
      <c r="E11" s="5" t="s">
        <v>331</v>
      </c>
      <c r="F11" s="5" t="s">
        <v>360</v>
      </c>
      <c r="G11" s="5" t="s">
        <v>13</v>
      </c>
      <c r="H11" s="5" t="s">
        <v>360</v>
      </c>
      <c r="I11" s="1">
        <v>86</v>
      </c>
      <c r="J11" s="3">
        <f t="shared" si="0"/>
        <v>73.95</v>
      </c>
    </row>
    <row r="12" spans="1:10">
      <c r="A12" s="5" t="s">
        <v>334</v>
      </c>
      <c r="B12" s="5" t="s">
        <v>335</v>
      </c>
      <c r="C12" s="5" t="s">
        <v>352</v>
      </c>
      <c r="D12" s="5" t="s">
        <v>94</v>
      </c>
      <c r="E12" s="5" t="s">
        <v>68</v>
      </c>
      <c r="F12" s="5" t="s">
        <v>353</v>
      </c>
      <c r="G12" s="5" t="s">
        <v>13</v>
      </c>
      <c r="H12" s="5" t="s">
        <v>353</v>
      </c>
      <c r="I12" s="1">
        <v>82.8</v>
      </c>
      <c r="J12" s="3">
        <f t="shared" si="0"/>
        <v>73.47</v>
      </c>
    </row>
    <row r="13" spans="1:10">
      <c r="A13" s="5" t="s">
        <v>334</v>
      </c>
      <c r="B13" s="5" t="s">
        <v>335</v>
      </c>
      <c r="C13" s="5" t="s">
        <v>349</v>
      </c>
      <c r="D13" s="5" t="s">
        <v>94</v>
      </c>
      <c r="E13" s="5" t="s">
        <v>28</v>
      </c>
      <c r="F13" s="5" t="s">
        <v>307</v>
      </c>
      <c r="G13" s="5" t="s">
        <v>13</v>
      </c>
      <c r="H13" s="5" t="s">
        <v>307</v>
      </c>
      <c r="I13" s="1">
        <v>82</v>
      </c>
      <c r="J13" s="3">
        <f t="shared" si="0"/>
        <v>73.45</v>
      </c>
    </row>
    <row r="14" spans="1:10">
      <c r="A14" s="5" t="s">
        <v>334</v>
      </c>
      <c r="B14" s="5" t="s">
        <v>335</v>
      </c>
      <c r="C14" s="5" t="s">
        <v>355</v>
      </c>
      <c r="D14" s="5" t="s">
        <v>76</v>
      </c>
      <c r="E14" s="5" t="s">
        <v>86</v>
      </c>
      <c r="F14" s="5" t="s">
        <v>356</v>
      </c>
      <c r="G14" s="5" t="s">
        <v>13</v>
      </c>
      <c r="H14" s="5" t="s">
        <v>356</v>
      </c>
      <c r="I14" s="1">
        <v>82.6</v>
      </c>
      <c r="J14" s="3">
        <f t="shared" si="0"/>
        <v>73.14</v>
      </c>
    </row>
    <row r="15" spans="1:10">
      <c r="A15" s="5" t="s">
        <v>334</v>
      </c>
      <c r="B15" s="5" t="s">
        <v>335</v>
      </c>
      <c r="C15" s="5" t="s">
        <v>350</v>
      </c>
      <c r="D15" s="5" t="s">
        <v>139</v>
      </c>
      <c r="E15" s="5" t="s">
        <v>68</v>
      </c>
      <c r="F15" s="5" t="s">
        <v>351</v>
      </c>
      <c r="G15" s="5" t="s">
        <v>13</v>
      </c>
      <c r="H15" s="5" t="s">
        <v>351</v>
      </c>
      <c r="I15" s="1">
        <v>81</v>
      </c>
      <c r="J15" s="3">
        <f t="shared" si="0"/>
        <v>72.849999999999994</v>
      </c>
    </row>
    <row r="16" spans="1:10">
      <c r="A16" s="5" t="s">
        <v>334</v>
      </c>
      <c r="B16" s="5" t="s">
        <v>335</v>
      </c>
      <c r="C16" s="5" t="s">
        <v>346</v>
      </c>
      <c r="D16" s="5" t="s">
        <v>40</v>
      </c>
      <c r="E16" s="5" t="s">
        <v>65</v>
      </c>
      <c r="F16" s="5" t="s">
        <v>74</v>
      </c>
      <c r="G16" s="5" t="s">
        <v>13</v>
      </c>
      <c r="H16" s="5" t="s">
        <v>74</v>
      </c>
      <c r="I16" s="1">
        <v>79.599999999999994</v>
      </c>
      <c r="J16" s="3">
        <f t="shared" si="0"/>
        <v>72.790000000000006</v>
      </c>
    </row>
    <row r="17" spans="1:10">
      <c r="A17" s="5" t="s">
        <v>334</v>
      </c>
      <c r="B17" s="5" t="s">
        <v>335</v>
      </c>
      <c r="C17" s="5" t="s">
        <v>365</v>
      </c>
      <c r="D17" s="5" t="s">
        <v>366</v>
      </c>
      <c r="E17" s="5" t="s">
        <v>28</v>
      </c>
      <c r="F17" s="5" t="s">
        <v>367</v>
      </c>
      <c r="G17" s="5" t="s">
        <v>13</v>
      </c>
      <c r="H17" s="5" t="s">
        <v>367</v>
      </c>
      <c r="I17" s="1">
        <v>83.4</v>
      </c>
      <c r="J17" s="3">
        <f t="shared" si="0"/>
        <v>72.510000000000005</v>
      </c>
    </row>
    <row r="18" spans="1:10">
      <c r="A18" s="5" t="s">
        <v>334</v>
      </c>
      <c r="B18" s="5" t="s">
        <v>335</v>
      </c>
      <c r="C18" s="5" t="s">
        <v>358</v>
      </c>
      <c r="D18" s="5" t="s">
        <v>28</v>
      </c>
      <c r="E18" s="5" t="s">
        <v>90</v>
      </c>
      <c r="F18" s="5" t="s">
        <v>319</v>
      </c>
      <c r="G18" s="5" t="s">
        <v>13</v>
      </c>
      <c r="H18" s="5" t="s">
        <v>319</v>
      </c>
      <c r="I18" s="1">
        <v>82</v>
      </c>
      <c r="J18" s="3">
        <f t="shared" si="0"/>
        <v>72.400000000000006</v>
      </c>
    </row>
    <row r="19" spans="1:10">
      <c r="A19" s="5" t="s">
        <v>334</v>
      </c>
      <c r="B19" s="5" t="s">
        <v>335</v>
      </c>
      <c r="C19" s="5" t="s">
        <v>359</v>
      </c>
      <c r="D19" s="5" t="s">
        <v>139</v>
      </c>
      <c r="E19" s="5" t="s">
        <v>60</v>
      </c>
      <c r="F19" s="5" t="s">
        <v>360</v>
      </c>
      <c r="G19" s="5" t="s">
        <v>13</v>
      </c>
      <c r="H19" s="5" t="s">
        <v>360</v>
      </c>
      <c r="I19" s="1">
        <v>81.8</v>
      </c>
      <c r="J19" s="3">
        <f t="shared" si="0"/>
        <v>72.27</v>
      </c>
    </row>
    <row r="20" spans="1:10">
      <c r="A20" s="5" t="s">
        <v>334</v>
      </c>
      <c r="B20" s="5" t="s">
        <v>335</v>
      </c>
      <c r="C20" s="5" t="s">
        <v>375</v>
      </c>
      <c r="D20" s="5" t="s">
        <v>376</v>
      </c>
      <c r="E20" s="5" t="s">
        <v>28</v>
      </c>
      <c r="F20" s="5" t="s">
        <v>326</v>
      </c>
      <c r="G20" s="5" t="s">
        <v>13</v>
      </c>
      <c r="H20" s="5" t="s">
        <v>326</v>
      </c>
      <c r="I20" s="1">
        <v>83.8</v>
      </c>
      <c r="J20" s="3">
        <f t="shared" si="0"/>
        <v>72.069999999999993</v>
      </c>
    </row>
    <row r="21" spans="1:10">
      <c r="A21" s="5" t="s">
        <v>334</v>
      </c>
      <c r="B21" s="5" t="s">
        <v>335</v>
      </c>
      <c r="C21" s="5" t="s">
        <v>362</v>
      </c>
      <c r="D21" s="5" t="s">
        <v>19</v>
      </c>
      <c r="E21" s="5" t="s">
        <v>363</v>
      </c>
      <c r="F21" s="5" t="s">
        <v>364</v>
      </c>
      <c r="G21" s="5" t="s">
        <v>13</v>
      </c>
      <c r="H21" s="5" t="s">
        <v>364</v>
      </c>
      <c r="I21" s="1">
        <v>81.2</v>
      </c>
      <c r="J21" s="3">
        <f t="shared" si="0"/>
        <v>71.930000000000007</v>
      </c>
    </row>
    <row r="22" spans="1:10">
      <c r="A22" s="5" t="s">
        <v>334</v>
      </c>
      <c r="B22" s="5" t="s">
        <v>335</v>
      </c>
      <c r="C22" s="5" t="s">
        <v>368</v>
      </c>
      <c r="D22" s="5" t="s">
        <v>150</v>
      </c>
      <c r="E22" s="5" t="s">
        <v>139</v>
      </c>
      <c r="F22" s="5" t="s">
        <v>79</v>
      </c>
      <c r="G22" s="5" t="s">
        <v>13</v>
      </c>
      <c r="H22" s="5" t="s">
        <v>79</v>
      </c>
      <c r="I22" s="1">
        <v>82</v>
      </c>
      <c r="J22" s="3">
        <f t="shared" si="0"/>
        <v>71.8</v>
      </c>
    </row>
    <row r="23" spans="1:10">
      <c r="A23" s="5" t="s">
        <v>334</v>
      </c>
      <c r="B23" s="5" t="s">
        <v>335</v>
      </c>
      <c r="C23" s="5" t="s">
        <v>357</v>
      </c>
      <c r="D23" s="5" t="s">
        <v>93</v>
      </c>
      <c r="E23" s="5" t="s">
        <v>57</v>
      </c>
      <c r="F23" s="5" t="s">
        <v>316</v>
      </c>
      <c r="G23" s="5" t="s">
        <v>13</v>
      </c>
      <c r="H23" s="5" t="s">
        <v>316</v>
      </c>
      <c r="I23" s="1">
        <v>79.400000000000006</v>
      </c>
      <c r="J23" s="3">
        <f t="shared" si="0"/>
        <v>71.61</v>
      </c>
    </row>
    <row r="24" spans="1:10">
      <c r="A24" s="5" t="s">
        <v>334</v>
      </c>
      <c r="B24" s="5" t="s">
        <v>335</v>
      </c>
      <c r="C24" s="5" t="s">
        <v>373</v>
      </c>
      <c r="D24" s="5" t="s">
        <v>374</v>
      </c>
      <c r="E24" s="5" t="s">
        <v>68</v>
      </c>
      <c r="F24" s="5" t="s">
        <v>326</v>
      </c>
      <c r="G24" s="5" t="s">
        <v>13</v>
      </c>
      <c r="H24" s="5" t="s">
        <v>326</v>
      </c>
      <c r="I24" s="1">
        <v>81</v>
      </c>
      <c r="J24" s="3">
        <f t="shared" si="0"/>
        <v>70.95</v>
      </c>
    </row>
    <row r="25" spans="1:10">
      <c r="A25" s="5" t="s">
        <v>334</v>
      </c>
      <c r="B25" s="5" t="s">
        <v>335</v>
      </c>
      <c r="C25" s="5" t="s">
        <v>372</v>
      </c>
      <c r="D25" s="5" t="s">
        <v>79</v>
      </c>
      <c r="E25" s="5" t="s">
        <v>104</v>
      </c>
      <c r="F25" s="5" t="s">
        <v>326</v>
      </c>
      <c r="G25" s="5" t="s">
        <v>13</v>
      </c>
      <c r="H25" s="5" t="s">
        <v>326</v>
      </c>
      <c r="I25" s="1">
        <v>80.599999999999994</v>
      </c>
      <c r="J25" s="3">
        <f t="shared" si="0"/>
        <v>70.790000000000006</v>
      </c>
    </row>
    <row r="26" spans="1:10">
      <c r="A26" s="5" t="s">
        <v>334</v>
      </c>
      <c r="B26" s="5" t="s">
        <v>335</v>
      </c>
      <c r="C26" s="5" t="s">
        <v>371</v>
      </c>
      <c r="D26" s="5" t="s">
        <v>90</v>
      </c>
      <c r="E26" s="5" t="s">
        <v>348</v>
      </c>
      <c r="F26" s="5" t="s">
        <v>95</v>
      </c>
      <c r="G26" s="5" t="s">
        <v>13</v>
      </c>
      <c r="H26" s="5" t="s">
        <v>95</v>
      </c>
      <c r="I26" s="1">
        <v>80.2</v>
      </c>
      <c r="J26" s="3">
        <f t="shared" si="0"/>
        <v>70.73</v>
      </c>
    </row>
    <row r="27" spans="1:10">
      <c r="A27" s="5" t="s">
        <v>334</v>
      </c>
      <c r="B27" s="5" t="s">
        <v>335</v>
      </c>
      <c r="C27" s="5" t="s">
        <v>369</v>
      </c>
      <c r="D27" s="5" t="s">
        <v>363</v>
      </c>
      <c r="E27" s="5" t="s">
        <v>139</v>
      </c>
      <c r="F27" s="5" t="s">
        <v>370</v>
      </c>
      <c r="G27" s="5" t="s">
        <v>13</v>
      </c>
      <c r="H27" s="5" t="s">
        <v>370</v>
      </c>
      <c r="I27" s="1">
        <v>77.8</v>
      </c>
      <c r="J27" s="3">
        <f t="shared" si="0"/>
        <v>69.819999999999993</v>
      </c>
    </row>
  </sheetData>
  <sortState ref="A2:L27">
    <sortCondition descending="1" ref="J2:J2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A1048576"/>
    </sheetView>
  </sheetViews>
  <sheetFormatPr defaultColWidth="9" defaultRowHeight="13.5"/>
  <cols>
    <col min="1" max="1" width="13" customWidth="1"/>
    <col min="2" max="2" width="12.25" customWidth="1"/>
    <col min="3" max="3" width="12.1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51</v>
      </c>
      <c r="B2" s="5" t="s">
        <v>52</v>
      </c>
      <c r="C2" s="5" t="s">
        <v>53</v>
      </c>
      <c r="D2" s="5" t="s">
        <v>54</v>
      </c>
      <c r="E2" s="5" t="s">
        <v>19</v>
      </c>
      <c r="F2" s="5" t="s">
        <v>55</v>
      </c>
      <c r="G2" s="5" t="s">
        <v>13</v>
      </c>
      <c r="H2" s="5" t="s">
        <v>55</v>
      </c>
      <c r="I2" s="4">
        <v>84.4</v>
      </c>
      <c r="J2" s="3">
        <f t="shared" ref="J2:J10" si="0">ROUND(H2/1.2*0.6+I2*0.4,2)</f>
        <v>78.260000000000005</v>
      </c>
    </row>
    <row r="3" spans="1:10">
      <c r="A3" s="5" t="s">
        <v>51</v>
      </c>
      <c r="B3" s="5" t="s">
        <v>52</v>
      </c>
      <c r="C3" s="5" t="s">
        <v>64</v>
      </c>
      <c r="D3" s="5" t="s">
        <v>31</v>
      </c>
      <c r="E3" s="5" t="s">
        <v>65</v>
      </c>
      <c r="F3" s="5" t="s">
        <v>66</v>
      </c>
      <c r="G3" s="5" t="s">
        <v>13</v>
      </c>
      <c r="H3" s="5" t="s">
        <v>66</v>
      </c>
      <c r="I3" s="1">
        <v>83.6</v>
      </c>
      <c r="J3" s="3">
        <f t="shared" si="0"/>
        <v>75.09</v>
      </c>
    </row>
    <row r="4" spans="1:10">
      <c r="A4" s="5" t="s">
        <v>51</v>
      </c>
      <c r="B4" s="5" t="s">
        <v>52</v>
      </c>
      <c r="C4" s="5" t="s">
        <v>56</v>
      </c>
      <c r="D4" s="5" t="s">
        <v>57</v>
      </c>
      <c r="E4" s="5" t="s">
        <v>24</v>
      </c>
      <c r="F4" s="5" t="s">
        <v>58</v>
      </c>
      <c r="G4" s="5" t="s">
        <v>13</v>
      </c>
      <c r="H4" s="5" t="s">
        <v>58</v>
      </c>
      <c r="I4" s="1">
        <v>78.2</v>
      </c>
      <c r="J4" s="3">
        <f t="shared" si="0"/>
        <v>74.83</v>
      </c>
    </row>
    <row r="5" spans="1:10">
      <c r="A5" s="5" t="s">
        <v>51</v>
      </c>
      <c r="B5" s="5" t="s">
        <v>52</v>
      </c>
      <c r="C5" s="5" t="s">
        <v>71</v>
      </c>
      <c r="D5" s="5" t="s">
        <v>22</v>
      </c>
      <c r="E5" s="5" t="s">
        <v>60</v>
      </c>
      <c r="F5" s="5" t="s">
        <v>72</v>
      </c>
      <c r="G5" s="5" t="s">
        <v>13</v>
      </c>
      <c r="H5" s="5" t="s">
        <v>72</v>
      </c>
      <c r="I5" s="1">
        <v>84.2</v>
      </c>
      <c r="J5" s="3">
        <f t="shared" si="0"/>
        <v>74.83</v>
      </c>
    </row>
    <row r="6" spans="1:10">
      <c r="A6" s="5" t="s">
        <v>51</v>
      </c>
      <c r="B6" s="5" t="s">
        <v>52</v>
      </c>
      <c r="C6" s="5" t="s">
        <v>67</v>
      </c>
      <c r="D6" s="5" t="s">
        <v>68</v>
      </c>
      <c r="E6" s="5" t="s">
        <v>69</v>
      </c>
      <c r="F6" s="5" t="s">
        <v>70</v>
      </c>
      <c r="G6" s="5" t="s">
        <v>13</v>
      </c>
      <c r="H6" s="5" t="s">
        <v>70</v>
      </c>
      <c r="I6" s="1">
        <v>82.6</v>
      </c>
      <c r="J6" s="3">
        <f t="shared" si="0"/>
        <v>74.239999999999995</v>
      </c>
    </row>
    <row r="7" spans="1:10">
      <c r="A7" s="5" t="s">
        <v>51</v>
      </c>
      <c r="B7" s="5" t="s">
        <v>52</v>
      </c>
      <c r="C7" s="5" t="s">
        <v>59</v>
      </c>
      <c r="D7" s="5" t="s">
        <v>25</v>
      </c>
      <c r="E7" s="5" t="s">
        <v>60</v>
      </c>
      <c r="F7" s="5" t="s">
        <v>61</v>
      </c>
      <c r="G7" s="5" t="s">
        <v>62</v>
      </c>
      <c r="H7" s="5" t="s">
        <v>63</v>
      </c>
      <c r="I7" s="1">
        <v>80.400000000000006</v>
      </c>
      <c r="J7" s="3">
        <f t="shared" si="0"/>
        <v>74.010000000000005</v>
      </c>
    </row>
    <row r="8" spans="1:10">
      <c r="A8" s="5" t="s">
        <v>51</v>
      </c>
      <c r="B8" s="5" t="s">
        <v>52</v>
      </c>
      <c r="C8" s="5" t="s">
        <v>78</v>
      </c>
      <c r="D8" s="5" t="s">
        <v>28</v>
      </c>
      <c r="E8" s="5" t="s">
        <v>79</v>
      </c>
      <c r="F8" s="5" t="s">
        <v>80</v>
      </c>
      <c r="G8" s="5" t="s">
        <v>13</v>
      </c>
      <c r="H8" s="5" t="s">
        <v>80</v>
      </c>
      <c r="I8" s="1">
        <v>81.400000000000006</v>
      </c>
      <c r="J8" s="3">
        <f t="shared" si="0"/>
        <v>72.459999999999994</v>
      </c>
    </row>
    <row r="9" spans="1:10">
      <c r="A9" s="5" t="s">
        <v>51</v>
      </c>
      <c r="B9" s="5" t="s">
        <v>52</v>
      </c>
      <c r="C9" s="5" t="s">
        <v>75</v>
      </c>
      <c r="D9" s="5" t="s">
        <v>15</v>
      </c>
      <c r="E9" s="5" t="s">
        <v>76</v>
      </c>
      <c r="F9" s="5" t="s">
        <v>77</v>
      </c>
      <c r="G9" s="5" t="s">
        <v>13</v>
      </c>
      <c r="H9" s="5" t="s">
        <v>77</v>
      </c>
      <c r="I9" s="1">
        <v>78.599999999999994</v>
      </c>
      <c r="J9" s="3">
        <f t="shared" si="0"/>
        <v>72.239999999999995</v>
      </c>
    </row>
    <row r="10" spans="1:10">
      <c r="A10" s="5" t="s">
        <v>51</v>
      </c>
      <c r="B10" s="5" t="s">
        <v>52</v>
      </c>
      <c r="C10" s="5" t="s">
        <v>73</v>
      </c>
      <c r="D10" s="5" t="s">
        <v>28</v>
      </c>
      <c r="E10" s="5" t="s">
        <v>68</v>
      </c>
      <c r="F10" s="5" t="s">
        <v>74</v>
      </c>
      <c r="G10" s="5" t="s">
        <v>13</v>
      </c>
      <c r="H10" s="5" t="s">
        <v>74</v>
      </c>
      <c r="I10" s="1">
        <v>74.599999999999994</v>
      </c>
      <c r="J10" s="3">
        <f t="shared" si="0"/>
        <v>70.790000000000006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625" customWidth="1"/>
    <col min="3" max="3" width="12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377</v>
      </c>
      <c r="B2" s="5" t="s">
        <v>378</v>
      </c>
      <c r="C2" s="5" t="s">
        <v>381</v>
      </c>
      <c r="D2" s="5" t="s">
        <v>24</v>
      </c>
      <c r="E2" s="5" t="s">
        <v>153</v>
      </c>
      <c r="F2" s="5" t="s">
        <v>21</v>
      </c>
      <c r="G2" s="5" t="s">
        <v>13</v>
      </c>
      <c r="H2" s="5" t="s">
        <v>21</v>
      </c>
      <c r="I2" s="1">
        <v>83.8</v>
      </c>
      <c r="J2" s="3">
        <f t="shared" ref="J2:J25" si="0">ROUND(H2/1.2*0.6+I2*0.4,2)</f>
        <v>76.02</v>
      </c>
    </row>
    <row r="3" spans="1:10">
      <c r="A3" s="5" t="s">
        <v>377</v>
      </c>
      <c r="B3" s="5" t="s">
        <v>378</v>
      </c>
      <c r="C3" s="5" t="s">
        <v>379</v>
      </c>
      <c r="D3" s="5" t="s">
        <v>37</v>
      </c>
      <c r="E3" s="5" t="s">
        <v>37</v>
      </c>
      <c r="F3" s="5" t="s">
        <v>37</v>
      </c>
      <c r="G3" s="5" t="s">
        <v>13</v>
      </c>
      <c r="H3" s="5" t="s">
        <v>37</v>
      </c>
      <c r="I3" s="4">
        <v>82</v>
      </c>
      <c r="J3" s="3">
        <f t="shared" si="0"/>
        <v>75.8</v>
      </c>
    </row>
    <row r="4" spans="1:10">
      <c r="A4" s="5" t="s">
        <v>377</v>
      </c>
      <c r="B4" s="5" t="s">
        <v>378</v>
      </c>
      <c r="C4" s="5" t="s">
        <v>389</v>
      </c>
      <c r="D4" s="5" t="s">
        <v>65</v>
      </c>
      <c r="E4" s="5" t="s">
        <v>40</v>
      </c>
      <c r="F4" s="5" t="s">
        <v>302</v>
      </c>
      <c r="G4" s="5" t="s">
        <v>13</v>
      </c>
      <c r="H4" s="5" t="s">
        <v>302</v>
      </c>
      <c r="I4" s="1">
        <v>85</v>
      </c>
      <c r="J4" s="3">
        <f t="shared" si="0"/>
        <v>75.3</v>
      </c>
    </row>
    <row r="5" spans="1:10">
      <c r="A5" s="5" t="s">
        <v>377</v>
      </c>
      <c r="B5" s="5" t="s">
        <v>378</v>
      </c>
      <c r="C5" s="5" t="s">
        <v>380</v>
      </c>
      <c r="D5" s="5" t="s">
        <v>19</v>
      </c>
      <c r="E5" s="5" t="s">
        <v>34</v>
      </c>
      <c r="F5" s="5" t="s">
        <v>15</v>
      </c>
      <c r="G5" s="5" t="s">
        <v>13</v>
      </c>
      <c r="H5" s="5" t="s">
        <v>15</v>
      </c>
      <c r="I5" s="1">
        <v>81.2</v>
      </c>
      <c r="J5" s="3">
        <f t="shared" si="0"/>
        <v>75.23</v>
      </c>
    </row>
    <row r="6" spans="1:10">
      <c r="A6" s="5" t="s">
        <v>377</v>
      </c>
      <c r="B6" s="5" t="s">
        <v>378</v>
      </c>
      <c r="C6" s="5" t="s">
        <v>393</v>
      </c>
      <c r="D6" s="5" t="s">
        <v>60</v>
      </c>
      <c r="E6" s="5" t="s">
        <v>34</v>
      </c>
      <c r="F6" s="5" t="s">
        <v>394</v>
      </c>
      <c r="G6" s="5" t="s">
        <v>13</v>
      </c>
      <c r="H6" s="5" t="s">
        <v>394</v>
      </c>
      <c r="I6" s="1">
        <v>85.2</v>
      </c>
      <c r="J6" s="3">
        <f t="shared" si="0"/>
        <v>75.13</v>
      </c>
    </row>
    <row r="7" spans="1:10">
      <c r="A7" s="5" t="s">
        <v>377</v>
      </c>
      <c r="B7" s="5" t="s">
        <v>378</v>
      </c>
      <c r="C7" s="5" t="s">
        <v>383</v>
      </c>
      <c r="D7" s="5" t="s">
        <v>69</v>
      </c>
      <c r="E7" s="5" t="s">
        <v>40</v>
      </c>
      <c r="F7" s="5" t="s">
        <v>384</v>
      </c>
      <c r="G7" s="5" t="s">
        <v>13</v>
      </c>
      <c r="H7" s="5" t="s">
        <v>384</v>
      </c>
      <c r="I7" s="1">
        <v>82.6</v>
      </c>
      <c r="J7" s="3">
        <f t="shared" si="0"/>
        <v>74.84</v>
      </c>
    </row>
    <row r="8" spans="1:10">
      <c r="A8" s="5" t="s">
        <v>377</v>
      </c>
      <c r="B8" s="5" t="s">
        <v>378</v>
      </c>
      <c r="C8" s="5" t="s">
        <v>392</v>
      </c>
      <c r="D8" s="5" t="s">
        <v>153</v>
      </c>
      <c r="E8" s="5" t="s">
        <v>28</v>
      </c>
      <c r="F8" s="5" t="s">
        <v>72</v>
      </c>
      <c r="G8" s="5" t="s">
        <v>13</v>
      </c>
      <c r="H8" s="5" t="s">
        <v>72</v>
      </c>
      <c r="I8" s="1">
        <v>84.2</v>
      </c>
      <c r="J8" s="3">
        <f t="shared" si="0"/>
        <v>74.83</v>
      </c>
    </row>
    <row r="9" spans="1:10">
      <c r="A9" s="5" t="s">
        <v>377</v>
      </c>
      <c r="B9" s="5" t="s">
        <v>378</v>
      </c>
      <c r="C9" s="5" t="s">
        <v>387</v>
      </c>
      <c r="D9" s="5" t="s">
        <v>60</v>
      </c>
      <c r="E9" s="5" t="s">
        <v>37</v>
      </c>
      <c r="F9" s="5" t="s">
        <v>69</v>
      </c>
      <c r="G9" s="5" t="s">
        <v>13</v>
      </c>
      <c r="H9" s="5" t="s">
        <v>69</v>
      </c>
      <c r="I9" s="1">
        <v>83.2</v>
      </c>
      <c r="J9" s="3">
        <f t="shared" si="0"/>
        <v>74.78</v>
      </c>
    </row>
    <row r="10" spans="1:10">
      <c r="A10" s="5" t="s">
        <v>377</v>
      </c>
      <c r="B10" s="5" t="s">
        <v>378</v>
      </c>
      <c r="C10" s="5" t="s">
        <v>401</v>
      </c>
      <c r="D10" s="5" t="s">
        <v>86</v>
      </c>
      <c r="E10" s="5" t="s">
        <v>65</v>
      </c>
      <c r="F10" s="5" t="s">
        <v>353</v>
      </c>
      <c r="G10" s="5" t="s">
        <v>13</v>
      </c>
      <c r="H10" s="5" t="s">
        <v>353</v>
      </c>
      <c r="I10" s="1">
        <v>84.4</v>
      </c>
      <c r="J10" s="3">
        <f t="shared" si="0"/>
        <v>74.11</v>
      </c>
    </row>
    <row r="11" spans="1:10">
      <c r="A11" s="5" t="s">
        <v>377</v>
      </c>
      <c r="B11" s="5" t="s">
        <v>378</v>
      </c>
      <c r="C11" s="5" t="s">
        <v>382</v>
      </c>
      <c r="D11" s="5" t="s">
        <v>40</v>
      </c>
      <c r="E11" s="5" t="s">
        <v>21</v>
      </c>
      <c r="F11" s="5" t="s">
        <v>246</v>
      </c>
      <c r="G11" s="5" t="s">
        <v>13</v>
      </c>
      <c r="H11" s="5" t="s">
        <v>246</v>
      </c>
      <c r="I11" s="1">
        <v>79.400000000000006</v>
      </c>
      <c r="J11" s="3">
        <f t="shared" si="0"/>
        <v>74.06</v>
      </c>
    </row>
    <row r="12" spans="1:10">
      <c r="A12" s="5" t="s">
        <v>377</v>
      </c>
      <c r="B12" s="5" t="s">
        <v>378</v>
      </c>
      <c r="C12" s="5" t="s">
        <v>385</v>
      </c>
      <c r="D12" s="5" t="s">
        <v>37</v>
      </c>
      <c r="E12" s="5" t="s">
        <v>153</v>
      </c>
      <c r="F12" s="5" t="s">
        <v>384</v>
      </c>
      <c r="G12" s="5" t="s">
        <v>13</v>
      </c>
      <c r="H12" s="5" t="s">
        <v>384</v>
      </c>
      <c r="I12" s="1">
        <v>80.2</v>
      </c>
      <c r="J12" s="3">
        <f t="shared" si="0"/>
        <v>73.88</v>
      </c>
    </row>
    <row r="13" spans="1:10">
      <c r="A13" s="5" t="s">
        <v>377</v>
      </c>
      <c r="B13" s="5" t="s">
        <v>378</v>
      </c>
      <c r="C13" s="5" t="s">
        <v>388</v>
      </c>
      <c r="D13" s="5" t="s">
        <v>153</v>
      </c>
      <c r="E13" s="5" t="s">
        <v>57</v>
      </c>
      <c r="F13" s="5" t="s">
        <v>344</v>
      </c>
      <c r="G13" s="5" t="s">
        <v>13</v>
      </c>
      <c r="H13" s="5" t="s">
        <v>344</v>
      </c>
      <c r="I13" s="1">
        <v>80.400000000000006</v>
      </c>
      <c r="J13" s="3">
        <f t="shared" si="0"/>
        <v>73.61</v>
      </c>
    </row>
    <row r="14" spans="1:10">
      <c r="A14" s="5" t="s">
        <v>377</v>
      </c>
      <c r="B14" s="5" t="s">
        <v>378</v>
      </c>
      <c r="C14" s="5" t="s">
        <v>399</v>
      </c>
      <c r="D14" s="5" t="s">
        <v>139</v>
      </c>
      <c r="E14" s="5" t="s">
        <v>68</v>
      </c>
      <c r="F14" s="5" t="s">
        <v>351</v>
      </c>
      <c r="G14" s="5" t="s">
        <v>13</v>
      </c>
      <c r="H14" s="5" t="s">
        <v>351</v>
      </c>
      <c r="I14" s="1">
        <v>82.8</v>
      </c>
      <c r="J14" s="3">
        <f t="shared" si="0"/>
        <v>73.569999999999993</v>
      </c>
    </row>
    <row r="15" spans="1:10">
      <c r="A15" s="5" t="s">
        <v>377</v>
      </c>
      <c r="B15" s="5" t="s">
        <v>378</v>
      </c>
      <c r="C15" s="5" t="s">
        <v>395</v>
      </c>
      <c r="D15" s="5" t="s">
        <v>21</v>
      </c>
      <c r="E15" s="5" t="s">
        <v>139</v>
      </c>
      <c r="F15" s="5" t="s">
        <v>153</v>
      </c>
      <c r="G15" s="5" t="s">
        <v>13</v>
      </c>
      <c r="H15" s="5" t="s">
        <v>153</v>
      </c>
      <c r="I15" s="1">
        <v>81.400000000000006</v>
      </c>
      <c r="J15" s="3">
        <f t="shared" si="0"/>
        <v>73.56</v>
      </c>
    </row>
    <row r="16" spans="1:10">
      <c r="A16" s="5" t="s">
        <v>377</v>
      </c>
      <c r="B16" s="5" t="s">
        <v>378</v>
      </c>
      <c r="C16" s="5" t="s">
        <v>397</v>
      </c>
      <c r="D16" s="5" t="s">
        <v>363</v>
      </c>
      <c r="E16" s="5" t="s">
        <v>37</v>
      </c>
      <c r="F16" s="5" t="s">
        <v>86</v>
      </c>
      <c r="G16" s="5" t="s">
        <v>13</v>
      </c>
      <c r="H16" s="5" t="s">
        <v>86</v>
      </c>
      <c r="I16" s="1">
        <v>82.6</v>
      </c>
      <c r="J16" s="3">
        <f t="shared" si="0"/>
        <v>73.540000000000006</v>
      </c>
    </row>
    <row r="17" spans="1:10">
      <c r="A17" s="5" t="s">
        <v>377</v>
      </c>
      <c r="B17" s="5" t="s">
        <v>378</v>
      </c>
      <c r="C17" s="5" t="s">
        <v>400</v>
      </c>
      <c r="D17" s="5" t="s">
        <v>76</v>
      </c>
      <c r="E17" s="5" t="s">
        <v>153</v>
      </c>
      <c r="F17" s="5" t="s">
        <v>156</v>
      </c>
      <c r="G17" s="5" t="s">
        <v>13</v>
      </c>
      <c r="H17" s="5" t="s">
        <v>156</v>
      </c>
      <c r="I17" s="1">
        <v>82.8</v>
      </c>
      <c r="J17" s="3">
        <f t="shared" si="0"/>
        <v>73.52</v>
      </c>
    </row>
    <row r="18" spans="1:10">
      <c r="A18" s="5" t="s">
        <v>377</v>
      </c>
      <c r="B18" s="5" t="s">
        <v>378</v>
      </c>
      <c r="C18" s="5" t="s">
        <v>391</v>
      </c>
      <c r="D18" s="5" t="s">
        <v>22</v>
      </c>
      <c r="E18" s="5" t="s">
        <v>60</v>
      </c>
      <c r="F18" s="5" t="s">
        <v>72</v>
      </c>
      <c r="G18" s="5" t="s">
        <v>13</v>
      </c>
      <c r="H18" s="5" t="s">
        <v>72</v>
      </c>
      <c r="I18" s="1">
        <v>80.8</v>
      </c>
      <c r="J18" s="3">
        <f t="shared" si="0"/>
        <v>73.47</v>
      </c>
    </row>
    <row r="19" spans="1:10">
      <c r="A19" s="5" t="s">
        <v>377</v>
      </c>
      <c r="B19" s="5" t="s">
        <v>378</v>
      </c>
      <c r="C19" s="5" t="s">
        <v>390</v>
      </c>
      <c r="D19" s="5" t="s">
        <v>65</v>
      </c>
      <c r="E19" s="5" t="s">
        <v>40</v>
      </c>
      <c r="F19" s="5" t="s">
        <v>302</v>
      </c>
      <c r="G19" s="5" t="s">
        <v>13</v>
      </c>
      <c r="H19" s="5" t="s">
        <v>302</v>
      </c>
      <c r="I19" s="1">
        <v>80.400000000000006</v>
      </c>
      <c r="J19" s="3">
        <f t="shared" si="0"/>
        <v>73.459999999999994</v>
      </c>
    </row>
    <row r="20" spans="1:10">
      <c r="A20" s="5" t="s">
        <v>377</v>
      </c>
      <c r="B20" s="5" t="s">
        <v>378</v>
      </c>
      <c r="C20" s="5" t="s">
        <v>398</v>
      </c>
      <c r="D20" s="5" t="s">
        <v>19</v>
      </c>
      <c r="E20" s="5" t="s">
        <v>90</v>
      </c>
      <c r="F20" s="5" t="s">
        <v>86</v>
      </c>
      <c r="G20" s="5" t="s">
        <v>13</v>
      </c>
      <c r="H20" s="5" t="s">
        <v>86</v>
      </c>
      <c r="I20" s="1">
        <v>82.2</v>
      </c>
      <c r="J20" s="3">
        <f t="shared" si="0"/>
        <v>73.38</v>
      </c>
    </row>
    <row r="21" spans="1:10">
      <c r="A21" s="5" t="s">
        <v>377</v>
      </c>
      <c r="B21" s="5" t="s">
        <v>378</v>
      </c>
      <c r="C21" s="5" t="s">
        <v>386</v>
      </c>
      <c r="D21" s="5" t="s">
        <v>57</v>
      </c>
      <c r="E21" s="5" t="s">
        <v>69</v>
      </c>
      <c r="F21" s="5" t="s">
        <v>259</v>
      </c>
      <c r="G21" s="5" t="s">
        <v>13</v>
      </c>
      <c r="H21" s="5" t="s">
        <v>259</v>
      </c>
      <c r="I21" s="1">
        <v>79.400000000000006</v>
      </c>
      <c r="J21" s="3">
        <f t="shared" si="0"/>
        <v>73.36</v>
      </c>
    </row>
    <row r="22" spans="1:10">
      <c r="A22" s="5" t="s">
        <v>377</v>
      </c>
      <c r="B22" s="5" t="s">
        <v>378</v>
      </c>
      <c r="C22" s="5" t="s">
        <v>405</v>
      </c>
      <c r="D22" s="5" t="s">
        <v>21</v>
      </c>
      <c r="E22" s="5" t="s">
        <v>90</v>
      </c>
      <c r="F22" s="5" t="s">
        <v>356</v>
      </c>
      <c r="G22" s="5" t="s">
        <v>13</v>
      </c>
      <c r="H22" s="5" t="s">
        <v>356</v>
      </c>
      <c r="I22" s="1">
        <v>82.4</v>
      </c>
      <c r="J22" s="3">
        <f t="shared" si="0"/>
        <v>73.06</v>
      </c>
    </row>
    <row r="23" spans="1:10">
      <c r="A23" s="5" t="s">
        <v>377</v>
      </c>
      <c r="B23" s="5" t="s">
        <v>378</v>
      </c>
      <c r="C23" s="5" t="s">
        <v>396</v>
      </c>
      <c r="D23" s="5" t="s">
        <v>86</v>
      </c>
      <c r="E23" s="5" t="s">
        <v>86</v>
      </c>
      <c r="F23" s="5" t="s">
        <v>86</v>
      </c>
      <c r="G23" s="5" t="s">
        <v>13</v>
      </c>
      <c r="H23" s="5" t="s">
        <v>86</v>
      </c>
      <c r="I23" s="1">
        <v>80.400000000000006</v>
      </c>
      <c r="J23" s="3">
        <f t="shared" si="0"/>
        <v>72.66</v>
      </c>
    </row>
    <row r="24" spans="1:10">
      <c r="A24" s="5" t="s">
        <v>377</v>
      </c>
      <c r="B24" s="5" t="s">
        <v>378</v>
      </c>
      <c r="C24" s="5" t="s">
        <v>402</v>
      </c>
      <c r="D24" s="5" t="s">
        <v>69</v>
      </c>
      <c r="E24" s="5" t="s">
        <v>76</v>
      </c>
      <c r="F24" s="5" t="s">
        <v>403</v>
      </c>
      <c r="G24" s="5" t="s">
        <v>13</v>
      </c>
      <c r="H24" s="5" t="s">
        <v>403</v>
      </c>
      <c r="I24" s="1">
        <v>80.2</v>
      </c>
      <c r="J24" s="3">
        <f t="shared" si="0"/>
        <v>72.38</v>
      </c>
    </row>
    <row r="25" spans="1:10">
      <c r="A25" s="5" t="s">
        <v>377</v>
      </c>
      <c r="B25" s="5" t="s">
        <v>378</v>
      </c>
      <c r="C25" s="5" t="s">
        <v>404</v>
      </c>
      <c r="D25" s="5" t="s">
        <v>28</v>
      </c>
      <c r="E25" s="5" t="s">
        <v>76</v>
      </c>
      <c r="F25" s="5" t="s">
        <v>311</v>
      </c>
      <c r="G25" s="5" t="s">
        <v>13</v>
      </c>
      <c r="H25" s="5" t="s">
        <v>311</v>
      </c>
      <c r="I25" s="1">
        <v>80.400000000000006</v>
      </c>
      <c r="J25" s="3">
        <f t="shared" si="0"/>
        <v>72.36</v>
      </c>
    </row>
  </sheetData>
  <sortState ref="A2:L25">
    <sortCondition descending="1" ref="J2:J2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75" customWidth="1"/>
    <col min="3" max="3" width="11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406</v>
      </c>
      <c r="B2" s="5" t="s">
        <v>407</v>
      </c>
      <c r="C2" s="5" t="s">
        <v>408</v>
      </c>
      <c r="D2" s="5" t="s">
        <v>19</v>
      </c>
      <c r="E2" s="5" t="s">
        <v>10</v>
      </c>
      <c r="F2" s="5" t="s">
        <v>409</v>
      </c>
      <c r="G2" s="5" t="s">
        <v>13</v>
      </c>
      <c r="H2" s="5" t="s">
        <v>409</v>
      </c>
      <c r="I2" s="4">
        <v>81.400000000000006</v>
      </c>
      <c r="J2" s="3">
        <f t="shared" ref="J2:J25" si="0">ROUND(H2/1.2*0.6+I2*0.4,2)</f>
        <v>77.41</v>
      </c>
    </row>
    <row r="3" spans="1:10">
      <c r="A3" s="5" t="s">
        <v>406</v>
      </c>
      <c r="B3" s="5" t="s">
        <v>407</v>
      </c>
      <c r="C3" s="5" t="s">
        <v>413</v>
      </c>
      <c r="D3" s="5" t="s">
        <v>40</v>
      </c>
      <c r="E3" s="5" t="s">
        <v>15</v>
      </c>
      <c r="F3" s="5" t="s">
        <v>151</v>
      </c>
      <c r="G3" s="5" t="s">
        <v>13</v>
      </c>
      <c r="H3" s="5" t="s">
        <v>151</v>
      </c>
      <c r="I3" s="1">
        <v>85.2</v>
      </c>
      <c r="J3" s="3">
        <f t="shared" si="0"/>
        <v>76.53</v>
      </c>
    </row>
    <row r="4" spans="1:10">
      <c r="A4" s="5" t="s">
        <v>406</v>
      </c>
      <c r="B4" s="5" t="s">
        <v>407</v>
      </c>
      <c r="C4" s="5" t="s">
        <v>410</v>
      </c>
      <c r="D4" s="5" t="s">
        <v>37</v>
      </c>
      <c r="E4" s="5" t="s">
        <v>21</v>
      </c>
      <c r="F4" s="5" t="s">
        <v>125</v>
      </c>
      <c r="G4" s="5" t="s">
        <v>13</v>
      </c>
      <c r="H4" s="5" t="s">
        <v>125</v>
      </c>
      <c r="I4" s="1">
        <v>82.8</v>
      </c>
      <c r="J4" s="3">
        <f t="shared" si="0"/>
        <v>75.819999999999993</v>
      </c>
    </row>
    <row r="5" spans="1:10">
      <c r="A5" s="5" t="s">
        <v>406</v>
      </c>
      <c r="B5" s="5" t="s">
        <v>407</v>
      </c>
      <c r="C5" s="5" t="s">
        <v>416</v>
      </c>
      <c r="D5" s="5" t="s">
        <v>94</v>
      </c>
      <c r="E5" s="5" t="s">
        <v>31</v>
      </c>
      <c r="F5" s="5" t="s">
        <v>338</v>
      </c>
      <c r="G5" s="5" t="s">
        <v>13</v>
      </c>
      <c r="H5" s="5" t="s">
        <v>338</v>
      </c>
      <c r="I5" s="1">
        <v>83.4</v>
      </c>
      <c r="J5" s="3">
        <f t="shared" si="0"/>
        <v>75.510000000000005</v>
      </c>
    </row>
    <row r="6" spans="1:10">
      <c r="A6" s="5" t="s">
        <v>406</v>
      </c>
      <c r="B6" s="5" t="s">
        <v>407</v>
      </c>
      <c r="C6" s="5" t="s">
        <v>418</v>
      </c>
      <c r="D6" s="5" t="s">
        <v>69</v>
      </c>
      <c r="E6" s="5" t="s">
        <v>57</v>
      </c>
      <c r="F6" s="5" t="s">
        <v>66</v>
      </c>
      <c r="G6" s="5" t="s">
        <v>13</v>
      </c>
      <c r="H6" s="5" t="s">
        <v>66</v>
      </c>
      <c r="I6" s="1">
        <v>84.4</v>
      </c>
      <c r="J6" s="3">
        <f t="shared" si="0"/>
        <v>75.41</v>
      </c>
    </row>
    <row r="7" spans="1:10">
      <c r="A7" s="5" t="s">
        <v>406</v>
      </c>
      <c r="B7" s="5" t="s">
        <v>407</v>
      </c>
      <c r="C7" s="5" t="s">
        <v>417</v>
      </c>
      <c r="D7" s="5" t="s">
        <v>86</v>
      </c>
      <c r="E7" s="5" t="s">
        <v>15</v>
      </c>
      <c r="F7" s="5" t="s">
        <v>63</v>
      </c>
      <c r="G7" s="5" t="s">
        <v>13</v>
      </c>
      <c r="H7" s="5" t="s">
        <v>63</v>
      </c>
      <c r="I7" s="1">
        <v>83.8</v>
      </c>
      <c r="J7" s="3">
        <f t="shared" si="0"/>
        <v>75.37</v>
      </c>
    </row>
    <row r="8" spans="1:10">
      <c r="A8" s="5" t="s">
        <v>406</v>
      </c>
      <c r="B8" s="5" t="s">
        <v>407</v>
      </c>
      <c r="C8" s="5" t="s">
        <v>414</v>
      </c>
      <c r="D8" s="5" t="s">
        <v>153</v>
      </c>
      <c r="E8" s="5" t="s">
        <v>37</v>
      </c>
      <c r="F8" s="5" t="s">
        <v>415</v>
      </c>
      <c r="G8" s="5" t="s">
        <v>13</v>
      </c>
      <c r="H8" s="5" t="s">
        <v>415</v>
      </c>
      <c r="I8" s="1">
        <v>81.8</v>
      </c>
      <c r="J8" s="3">
        <f t="shared" si="0"/>
        <v>74.92</v>
      </c>
    </row>
    <row r="9" spans="1:10">
      <c r="A9" s="5" t="s">
        <v>406</v>
      </c>
      <c r="B9" s="5" t="s">
        <v>407</v>
      </c>
      <c r="C9" s="5" t="s">
        <v>425</v>
      </c>
      <c r="D9" s="5" t="s">
        <v>65</v>
      </c>
      <c r="E9" s="5" t="s">
        <v>153</v>
      </c>
      <c r="F9" s="5" t="s">
        <v>305</v>
      </c>
      <c r="G9" s="5" t="s">
        <v>13</v>
      </c>
      <c r="H9" s="5" t="s">
        <v>305</v>
      </c>
      <c r="I9" s="1">
        <v>85.4</v>
      </c>
      <c r="J9" s="3">
        <f t="shared" si="0"/>
        <v>74.86</v>
      </c>
    </row>
    <row r="10" spans="1:10">
      <c r="A10" s="5" t="s">
        <v>406</v>
      </c>
      <c r="B10" s="5" t="s">
        <v>407</v>
      </c>
      <c r="C10" s="5" t="s">
        <v>429</v>
      </c>
      <c r="D10" s="5" t="s">
        <v>65</v>
      </c>
      <c r="E10" s="5" t="s">
        <v>86</v>
      </c>
      <c r="F10" s="5" t="s">
        <v>156</v>
      </c>
      <c r="G10" s="5" t="s">
        <v>13</v>
      </c>
      <c r="H10" s="5" t="s">
        <v>156</v>
      </c>
      <c r="I10" s="1">
        <v>85.2</v>
      </c>
      <c r="J10" s="3">
        <f t="shared" si="0"/>
        <v>74.48</v>
      </c>
    </row>
    <row r="11" spans="1:10">
      <c r="A11" s="5" t="s">
        <v>406</v>
      </c>
      <c r="B11" s="5" t="s">
        <v>407</v>
      </c>
      <c r="C11" s="5" t="s">
        <v>412</v>
      </c>
      <c r="D11" s="5" t="s">
        <v>34</v>
      </c>
      <c r="E11" s="5" t="s">
        <v>15</v>
      </c>
      <c r="F11" s="5" t="s">
        <v>129</v>
      </c>
      <c r="G11" s="5" t="s">
        <v>13</v>
      </c>
      <c r="H11" s="5" t="s">
        <v>129</v>
      </c>
      <c r="I11" s="1">
        <v>79.599999999999994</v>
      </c>
      <c r="J11" s="3">
        <f t="shared" si="0"/>
        <v>74.39</v>
      </c>
    </row>
    <row r="12" spans="1:10">
      <c r="A12" s="5" t="s">
        <v>406</v>
      </c>
      <c r="B12" s="5" t="s">
        <v>407</v>
      </c>
      <c r="C12" s="5" t="s">
        <v>411</v>
      </c>
      <c r="D12" s="5" t="s">
        <v>15</v>
      </c>
      <c r="E12" s="5" t="s">
        <v>21</v>
      </c>
      <c r="F12" s="5" t="s">
        <v>137</v>
      </c>
      <c r="G12" s="5" t="s">
        <v>13</v>
      </c>
      <c r="H12" s="5" t="s">
        <v>137</v>
      </c>
      <c r="I12" s="1">
        <v>79.400000000000006</v>
      </c>
      <c r="J12" s="3">
        <f t="shared" si="0"/>
        <v>74.36</v>
      </c>
    </row>
    <row r="13" spans="1:10">
      <c r="A13" s="5" t="s">
        <v>406</v>
      </c>
      <c r="B13" s="5" t="s">
        <v>407</v>
      </c>
      <c r="C13" s="5" t="s">
        <v>426</v>
      </c>
      <c r="D13" s="5" t="s">
        <v>94</v>
      </c>
      <c r="E13" s="5" t="s">
        <v>28</v>
      </c>
      <c r="F13" s="5" t="s">
        <v>307</v>
      </c>
      <c r="G13" s="5" t="s">
        <v>13</v>
      </c>
      <c r="H13" s="5" t="s">
        <v>307</v>
      </c>
      <c r="I13" s="1">
        <v>82.4</v>
      </c>
      <c r="J13" s="3">
        <f t="shared" si="0"/>
        <v>73.61</v>
      </c>
    </row>
    <row r="14" spans="1:10">
      <c r="A14" s="5" t="s">
        <v>406</v>
      </c>
      <c r="B14" s="5" t="s">
        <v>407</v>
      </c>
      <c r="C14" s="5" t="s">
        <v>427</v>
      </c>
      <c r="D14" s="5" t="s">
        <v>65</v>
      </c>
      <c r="E14" s="5" t="s">
        <v>68</v>
      </c>
      <c r="F14" s="5" t="s">
        <v>263</v>
      </c>
      <c r="G14" s="5" t="s">
        <v>13</v>
      </c>
      <c r="H14" s="5" t="s">
        <v>263</v>
      </c>
      <c r="I14" s="1">
        <v>82.4</v>
      </c>
      <c r="J14" s="3">
        <f t="shared" si="0"/>
        <v>73.510000000000005</v>
      </c>
    </row>
    <row r="15" spans="1:10">
      <c r="A15" s="5" t="s">
        <v>406</v>
      </c>
      <c r="B15" s="5" t="s">
        <v>407</v>
      </c>
      <c r="C15" s="5" t="s">
        <v>430</v>
      </c>
      <c r="D15" s="5" t="s">
        <v>79</v>
      </c>
      <c r="E15" s="5" t="s">
        <v>28</v>
      </c>
      <c r="F15" s="5" t="s">
        <v>353</v>
      </c>
      <c r="G15" s="5" t="s">
        <v>13</v>
      </c>
      <c r="H15" s="5" t="s">
        <v>353</v>
      </c>
      <c r="I15" s="1">
        <v>82.8</v>
      </c>
      <c r="J15" s="3">
        <f t="shared" si="0"/>
        <v>73.47</v>
      </c>
    </row>
    <row r="16" spans="1:10">
      <c r="A16" s="5" t="s">
        <v>406</v>
      </c>
      <c r="B16" s="5" t="s">
        <v>407</v>
      </c>
      <c r="C16" s="5" t="s">
        <v>433</v>
      </c>
      <c r="D16" s="5" t="s">
        <v>60</v>
      </c>
      <c r="E16" s="5" t="s">
        <v>68</v>
      </c>
      <c r="F16" s="5" t="s">
        <v>434</v>
      </c>
      <c r="G16" s="5" t="s">
        <v>13</v>
      </c>
      <c r="H16" s="5" t="s">
        <v>434</v>
      </c>
      <c r="I16" s="1">
        <v>83.2</v>
      </c>
      <c r="J16" s="3">
        <f t="shared" si="0"/>
        <v>73.430000000000007</v>
      </c>
    </row>
    <row r="17" spans="1:10">
      <c r="A17" s="5" t="s">
        <v>406</v>
      </c>
      <c r="B17" s="5" t="s">
        <v>407</v>
      </c>
      <c r="C17" s="5" t="s">
        <v>421</v>
      </c>
      <c r="D17" s="5" t="s">
        <v>24</v>
      </c>
      <c r="E17" s="5" t="s">
        <v>90</v>
      </c>
      <c r="F17" s="5" t="s">
        <v>153</v>
      </c>
      <c r="G17" s="5" t="s">
        <v>13</v>
      </c>
      <c r="H17" s="5" t="s">
        <v>153</v>
      </c>
      <c r="I17" s="1">
        <v>80.8</v>
      </c>
      <c r="J17" s="3">
        <f t="shared" si="0"/>
        <v>73.319999999999993</v>
      </c>
    </row>
    <row r="18" spans="1:10">
      <c r="A18" s="5" t="s">
        <v>406</v>
      </c>
      <c r="B18" s="5" t="s">
        <v>407</v>
      </c>
      <c r="C18" s="5" t="s">
        <v>435</v>
      </c>
      <c r="D18" s="5" t="s">
        <v>65</v>
      </c>
      <c r="E18" s="5" t="s">
        <v>139</v>
      </c>
      <c r="F18" s="5" t="s">
        <v>356</v>
      </c>
      <c r="G18" s="5" t="s">
        <v>13</v>
      </c>
      <c r="H18" s="5" t="s">
        <v>356</v>
      </c>
      <c r="I18" s="1">
        <v>83</v>
      </c>
      <c r="J18" s="3">
        <f t="shared" si="0"/>
        <v>73.3</v>
      </c>
    </row>
    <row r="19" spans="1:10">
      <c r="A19" s="5" t="s">
        <v>406</v>
      </c>
      <c r="B19" s="5" t="s">
        <v>407</v>
      </c>
      <c r="C19" s="5" t="s">
        <v>419</v>
      </c>
      <c r="D19" s="5" t="s">
        <v>79</v>
      </c>
      <c r="E19" s="5" t="s">
        <v>68</v>
      </c>
      <c r="F19" s="5" t="s">
        <v>420</v>
      </c>
      <c r="G19" s="5" t="s">
        <v>62</v>
      </c>
      <c r="H19" s="5" t="s">
        <v>394</v>
      </c>
      <c r="I19" s="1">
        <v>80.599999999999994</v>
      </c>
      <c r="J19" s="3">
        <f t="shared" si="0"/>
        <v>73.290000000000006</v>
      </c>
    </row>
    <row r="20" spans="1:10">
      <c r="A20" s="5" t="s">
        <v>406</v>
      </c>
      <c r="B20" s="5" t="s">
        <v>407</v>
      </c>
      <c r="C20" s="5" t="s">
        <v>424</v>
      </c>
      <c r="D20" s="5" t="s">
        <v>68</v>
      </c>
      <c r="E20" s="5" t="s">
        <v>68</v>
      </c>
      <c r="F20" s="5" t="s">
        <v>68</v>
      </c>
      <c r="G20" s="5" t="s">
        <v>13</v>
      </c>
      <c r="H20" s="5" t="s">
        <v>68</v>
      </c>
      <c r="I20" s="1">
        <v>80.2</v>
      </c>
      <c r="J20" s="3">
        <f t="shared" si="0"/>
        <v>72.83</v>
      </c>
    </row>
    <row r="21" spans="1:10">
      <c r="A21" s="5" t="s">
        <v>406</v>
      </c>
      <c r="B21" s="5" t="s">
        <v>407</v>
      </c>
      <c r="C21" s="5" t="s">
        <v>428</v>
      </c>
      <c r="D21" s="5" t="s">
        <v>86</v>
      </c>
      <c r="E21" s="5" t="s">
        <v>86</v>
      </c>
      <c r="F21" s="5" t="s">
        <v>86</v>
      </c>
      <c r="G21" s="5" t="s">
        <v>13</v>
      </c>
      <c r="H21" s="5" t="s">
        <v>86</v>
      </c>
      <c r="I21" s="1">
        <v>80.2</v>
      </c>
      <c r="J21" s="3">
        <f t="shared" si="0"/>
        <v>72.58</v>
      </c>
    </row>
    <row r="22" spans="1:10">
      <c r="A22" s="5" t="s">
        <v>406</v>
      </c>
      <c r="B22" s="5" t="s">
        <v>407</v>
      </c>
      <c r="C22" s="5" t="s">
        <v>423</v>
      </c>
      <c r="D22" s="5" t="s">
        <v>348</v>
      </c>
      <c r="E22" s="5" t="s">
        <v>34</v>
      </c>
      <c r="F22" s="5" t="s">
        <v>61</v>
      </c>
      <c r="G22" s="5" t="s">
        <v>13</v>
      </c>
      <c r="H22" s="5" t="s">
        <v>61</v>
      </c>
      <c r="I22" s="1">
        <v>79.2</v>
      </c>
      <c r="J22" s="3">
        <f t="shared" si="0"/>
        <v>72.53</v>
      </c>
    </row>
    <row r="23" spans="1:10">
      <c r="A23" s="5" t="s">
        <v>406</v>
      </c>
      <c r="B23" s="5" t="s">
        <v>407</v>
      </c>
      <c r="C23" s="5" t="s">
        <v>432</v>
      </c>
      <c r="D23" s="5" t="s">
        <v>86</v>
      </c>
      <c r="E23" s="5" t="s">
        <v>139</v>
      </c>
      <c r="F23" s="5" t="s">
        <v>311</v>
      </c>
      <c r="G23" s="5" t="s">
        <v>13</v>
      </c>
      <c r="H23" s="5" t="s">
        <v>311</v>
      </c>
      <c r="I23" s="1">
        <v>80</v>
      </c>
      <c r="J23" s="3">
        <f t="shared" si="0"/>
        <v>72.2</v>
      </c>
    </row>
    <row r="24" spans="1:10">
      <c r="A24" s="5" t="s">
        <v>406</v>
      </c>
      <c r="B24" s="5" t="s">
        <v>407</v>
      </c>
      <c r="C24" s="5" t="s">
        <v>422</v>
      </c>
      <c r="D24" s="5" t="s">
        <v>37</v>
      </c>
      <c r="E24" s="5" t="s">
        <v>76</v>
      </c>
      <c r="F24" s="5" t="s">
        <v>261</v>
      </c>
      <c r="G24" s="5" t="s">
        <v>13</v>
      </c>
      <c r="H24" s="5" t="s">
        <v>261</v>
      </c>
      <c r="I24" s="1">
        <v>77.400000000000006</v>
      </c>
      <c r="J24" s="3">
        <f t="shared" si="0"/>
        <v>71.86</v>
      </c>
    </row>
    <row r="25" spans="1:10">
      <c r="A25" s="5" t="s">
        <v>406</v>
      </c>
      <c r="B25" s="5" t="s">
        <v>407</v>
      </c>
      <c r="C25" s="5" t="s">
        <v>431</v>
      </c>
      <c r="D25" s="5" t="s">
        <v>68</v>
      </c>
      <c r="E25" s="5" t="s">
        <v>139</v>
      </c>
      <c r="F25" s="5" t="s">
        <v>403</v>
      </c>
      <c r="G25" s="5" t="s">
        <v>13</v>
      </c>
      <c r="H25" s="5" t="s">
        <v>403</v>
      </c>
      <c r="I25" s="1">
        <v>75.400000000000006</v>
      </c>
      <c r="J25" s="3">
        <f t="shared" si="0"/>
        <v>70.459999999999994</v>
      </c>
    </row>
  </sheetData>
  <sortState ref="A2:L25">
    <sortCondition descending="1" ref="J2:J2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125" customWidth="1"/>
    <col min="3" max="3" width="12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436</v>
      </c>
      <c r="B2" s="5" t="s">
        <v>437</v>
      </c>
      <c r="C2" s="5" t="s">
        <v>438</v>
      </c>
      <c r="D2" s="5" t="s">
        <v>31</v>
      </c>
      <c r="E2" s="5" t="s">
        <v>11</v>
      </c>
      <c r="F2" s="5" t="s">
        <v>439</v>
      </c>
      <c r="G2" s="5" t="s">
        <v>13</v>
      </c>
      <c r="H2" s="5" t="s">
        <v>439</v>
      </c>
      <c r="I2" s="4">
        <v>85.8</v>
      </c>
      <c r="J2" s="3">
        <f t="shared" ref="J2:J24" si="0">ROUND(H2/1.2*0.6+I2*0.4,2)</f>
        <v>79.12</v>
      </c>
    </row>
    <row r="3" spans="1:10">
      <c r="A3" s="5" t="s">
        <v>436</v>
      </c>
      <c r="B3" s="5" t="s">
        <v>437</v>
      </c>
      <c r="C3" s="5" t="s">
        <v>442</v>
      </c>
      <c r="D3" s="5" t="s">
        <v>15</v>
      </c>
      <c r="E3" s="5" t="s">
        <v>22</v>
      </c>
      <c r="F3" s="5" t="s">
        <v>19</v>
      </c>
      <c r="G3" s="5" t="s">
        <v>13</v>
      </c>
      <c r="H3" s="5" t="s">
        <v>19</v>
      </c>
      <c r="I3" s="1">
        <v>83.6</v>
      </c>
      <c r="J3" s="3">
        <f t="shared" si="0"/>
        <v>76.94</v>
      </c>
    </row>
    <row r="4" spans="1:10">
      <c r="A4" s="5" t="s">
        <v>436</v>
      </c>
      <c r="B4" s="5" t="s">
        <v>437</v>
      </c>
      <c r="C4" s="5" t="s">
        <v>440</v>
      </c>
      <c r="D4" s="5" t="s">
        <v>16</v>
      </c>
      <c r="E4" s="5" t="s">
        <v>22</v>
      </c>
      <c r="F4" s="5" t="s">
        <v>113</v>
      </c>
      <c r="G4" s="5" t="s">
        <v>13</v>
      </c>
      <c r="H4" s="5" t="s">
        <v>113</v>
      </c>
      <c r="I4" s="1">
        <v>80.400000000000006</v>
      </c>
      <c r="J4" s="3">
        <f t="shared" si="0"/>
        <v>76.56</v>
      </c>
    </row>
    <row r="5" spans="1:10">
      <c r="A5" s="5" t="s">
        <v>436</v>
      </c>
      <c r="B5" s="5" t="s">
        <v>437</v>
      </c>
      <c r="C5" s="5" t="s">
        <v>441</v>
      </c>
      <c r="D5" s="5" t="s">
        <v>54</v>
      </c>
      <c r="E5" s="5" t="s">
        <v>40</v>
      </c>
      <c r="F5" s="5" t="s">
        <v>32</v>
      </c>
      <c r="G5" s="5" t="s">
        <v>13</v>
      </c>
      <c r="H5" s="5" t="s">
        <v>32</v>
      </c>
      <c r="I5" s="1">
        <v>81.8</v>
      </c>
      <c r="J5" s="3">
        <f t="shared" si="0"/>
        <v>76.319999999999993</v>
      </c>
    </row>
    <row r="6" spans="1:10">
      <c r="A6" s="5" t="s">
        <v>436</v>
      </c>
      <c r="B6" s="5" t="s">
        <v>437</v>
      </c>
      <c r="C6" s="5" t="s">
        <v>444</v>
      </c>
      <c r="D6" s="5" t="s">
        <v>69</v>
      </c>
      <c r="E6" s="5" t="s">
        <v>57</v>
      </c>
      <c r="F6" s="5" t="s">
        <v>66</v>
      </c>
      <c r="G6" s="5" t="s">
        <v>13</v>
      </c>
      <c r="H6" s="5" t="s">
        <v>66</v>
      </c>
      <c r="I6" s="1">
        <v>84.2</v>
      </c>
      <c r="J6" s="3">
        <f t="shared" si="0"/>
        <v>75.33</v>
      </c>
    </row>
    <row r="7" spans="1:10">
      <c r="A7" s="5" t="s">
        <v>436</v>
      </c>
      <c r="B7" s="5" t="s">
        <v>437</v>
      </c>
      <c r="C7" s="5" t="s">
        <v>448</v>
      </c>
      <c r="D7" s="5" t="s">
        <v>21</v>
      </c>
      <c r="E7" s="5" t="s">
        <v>86</v>
      </c>
      <c r="F7" s="5" t="s">
        <v>302</v>
      </c>
      <c r="G7" s="5" t="s">
        <v>13</v>
      </c>
      <c r="H7" s="5" t="s">
        <v>302</v>
      </c>
      <c r="I7" s="1">
        <v>84.2</v>
      </c>
      <c r="J7" s="3">
        <f t="shared" si="0"/>
        <v>74.98</v>
      </c>
    </row>
    <row r="8" spans="1:10">
      <c r="A8" s="5" t="s">
        <v>436</v>
      </c>
      <c r="B8" s="5" t="s">
        <v>437</v>
      </c>
      <c r="C8" s="5" t="s">
        <v>449</v>
      </c>
      <c r="D8" s="5" t="s">
        <v>40</v>
      </c>
      <c r="E8" s="5" t="s">
        <v>139</v>
      </c>
      <c r="F8" s="5" t="s">
        <v>77</v>
      </c>
      <c r="G8" s="5" t="s">
        <v>13</v>
      </c>
      <c r="H8" s="5" t="s">
        <v>77</v>
      </c>
      <c r="I8" s="1">
        <v>85.2</v>
      </c>
      <c r="J8" s="3">
        <f t="shared" si="0"/>
        <v>74.88</v>
      </c>
    </row>
    <row r="9" spans="1:10">
      <c r="A9" s="5" t="s">
        <v>436</v>
      </c>
      <c r="B9" s="5" t="s">
        <v>437</v>
      </c>
      <c r="C9" s="5" t="s">
        <v>451</v>
      </c>
      <c r="D9" s="5" t="s">
        <v>25</v>
      </c>
      <c r="E9" s="5" t="s">
        <v>79</v>
      </c>
      <c r="F9" s="5" t="s">
        <v>305</v>
      </c>
      <c r="G9" s="5" t="s">
        <v>13</v>
      </c>
      <c r="H9" s="5" t="s">
        <v>305</v>
      </c>
      <c r="I9" s="1">
        <v>85.4</v>
      </c>
      <c r="J9" s="3">
        <f t="shared" si="0"/>
        <v>74.86</v>
      </c>
    </row>
    <row r="10" spans="1:10">
      <c r="A10" s="5" t="s">
        <v>436</v>
      </c>
      <c r="B10" s="5" t="s">
        <v>437</v>
      </c>
      <c r="C10" s="5" t="s">
        <v>446</v>
      </c>
      <c r="D10" s="5" t="s">
        <v>40</v>
      </c>
      <c r="E10" s="5" t="s">
        <v>28</v>
      </c>
      <c r="F10" s="5" t="s">
        <v>447</v>
      </c>
      <c r="G10" s="5" t="s">
        <v>13</v>
      </c>
      <c r="H10" s="5" t="s">
        <v>447</v>
      </c>
      <c r="I10" s="1">
        <v>82.6</v>
      </c>
      <c r="J10" s="3">
        <f t="shared" si="0"/>
        <v>74.59</v>
      </c>
    </row>
    <row r="11" spans="1:10">
      <c r="A11" s="5" t="s">
        <v>436</v>
      </c>
      <c r="B11" s="5" t="s">
        <v>437</v>
      </c>
      <c r="C11" s="5" t="s">
        <v>443</v>
      </c>
      <c r="D11" s="5" t="s">
        <v>19</v>
      </c>
      <c r="E11" s="5" t="s">
        <v>69</v>
      </c>
      <c r="F11" s="5" t="s">
        <v>246</v>
      </c>
      <c r="G11" s="5" t="s">
        <v>13</v>
      </c>
      <c r="H11" s="5" t="s">
        <v>246</v>
      </c>
      <c r="I11" s="1">
        <v>80</v>
      </c>
      <c r="J11" s="3">
        <f t="shared" si="0"/>
        <v>74.3</v>
      </c>
    </row>
    <row r="12" spans="1:10">
      <c r="A12" s="5" t="s">
        <v>436</v>
      </c>
      <c r="B12" s="5" t="s">
        <v>437</v>
      </c>
      <c r="C12" s="5" t="s">
        <v>445</v>
      </c>
      <c r="D12" s="5" t="s">
        <v>31</v>
      </c>
      <c r="E12" s="5" t="s">
        <v>65</v>
      </c>
      <c r="F12" s="5" t="s">
        <v>66</v>
      </c>
      <c r="G12" s="5" t="s">
        <v>13</v>
      </c>
      <c r="H12" s="5" t="s">
        <v>66</v>
      </c>
      <c r="I12" s="1">
        <v>80.599999999999994</v>
      </c>
      <c r="J12" s="3">
        <f t="shared" si="0"/>
        <v>73.89</v>
      </c>
    </row>
    <row r="13" spans="1:10">
      <c r="A13" s="5" t="s">
        <v>436</v>
      </c>
      <c r="B13" s="5" t="s">
        <v>437</v>
      </c>
      <c r="C13" s="5" t="s">
        <v>458</v>
      </c>
      <c r="D13" s="5" t="s">
        <v>153</v>
      </c>
      <c r="E13" s="5" t="s">
        <v>90</v>
      </c>
      <c r="F13" s="5" t="s">
        <v>76</v>
      </c>
      <c r="G13" s="5" t="s">
        <v>13</v>
      </c>
      <c r="H13" s="5" t="s">
        <v>76</v>
      </c>
      <c r="I13" s="1">
        <v>85.2</v>
      </c>
      <c r="J13" s="3">
        <f t="shared" si="0"/>
        <v>73.58</v>
      </c>
    </row>
    <row r="14" spans="1:10">
      <c r="A14" s="5" t="s">
        <v>436</v>
      </c>
      <c r="B14" s="5" t="s">
        <v>437</v>
      </c>
      <c r="C14" s="5" t="s">
        <v>450</v>
      </c>
      <c r="D14" s="5" t="s">
        <v>86</v>
      </c>
      <c r="E14" s="5" t="s">
        <v>153</v>
      </c>
      <c r="F14" s="5" t="s">
        <v>77</v>
      </c>
      <c r="G14" s="5" t="s">
        <v>13</v>
      </c>
      <c r="H14" s="5" t="s">
        <v>77</v>
      </c>
      <c r="I14" s="1">
        <v>80.599999999999994</v>
      </c>
      <c r="J14" s="3">
        <f t="shared" si="0"/>
        <v>73.040000000000006</v>
      </c>
    </row>
    <row r="15" spans="1:10">
      <c r="A15" s="5" t="s">
        <v>436</v>
      </c>
      <c r="B15" s="5" t="s">
        <v>437</v>
      </c>
      <c r="C15" s="5" t="s">
        <v>455</v>
      </c>
      <c r="D15" s="5" t="s">
        <v>65</v>
      </c>
      <c r="E15" s="5" t="s">
        <v>65</v>
      </c>
      <c r="F15" s="5" t="s">
        <v>65</v>
      </c>
      <c r="G15" s="5" t="s">
        <v>13</v>
      </c>
      <c r="H15" s="5" t="s">
        <v>65</v>
      </c>
      <c r="I15" s="1">
        <v>81.599999999999994</v>
      </c>
      <c r="J15" s="3">
        <f t="shared" si="0"/>
        <v>72.89</v>
      </c>
    </row>
    <row r="16" spans="1:10">
      <c r="A16" s="5" t="s">
        <v>436</v>
      </c>
      <c r="B16" s="5" t="s">
        <v>437</v>
      </c>
      <c r="C16" s="5" t="s">
        <v>457</v>
      </c>
      <c r="D16" s="5" t="s">
        <v>65</v>
      </c>
      <c r="E16" s="5" t="s">
        <v>94</v>
      </c>
      <c r="F16" s="5" t="s">
        <v>314</v>
      </c>
      <c r="G16" s="5" t="s">
        <v>13</v>
      </c>
      <c r="H16" s="5" t="s">
        <v>314</v>
      </c>
      <c r="I16" s="1">
        <v>82.2</v>
      </c>
      <c r="J16" s="3">
        <f t="shared" si="0"/>
        <v>72.83</v>
      </c>
    </row>
    <row r="17" spans="1:10">
      <c r="A17" s="5" t="s">
        <v>436</v>
      </c>
      <c r="B17" s="5" t="s">
        <v>437</v>
      </c>
      <c r="C17" s="5" t="s">
        <v>453</v>
      </c>
      <c r="D17" s="5" t="s">
        <v>68</v>
      </c>
      <c r="E17" s="5" t="s">
        <v>65</v>
      </c>
      <c r="F17" s="5" t="s">
        <v>351</v>
      </c>
      <c r="G17" s="5" t="s">
        <v>13</v>
      </c>
      <c r="H17" s="5" t="s">
        <v>351</v>
      </c>
      <c r="I17" s="1">
        <v>80.8</v>
      </c>
      <c r="J17" s="3">
        <f t="shared" si="0"/>
        <v>72.77</v>
      </c>
    </row>
    <row r="18" spans="1:10">
      <c r="A18" s="5" t="s">
        <v>436</v>
      </c>
      <c r="B18" s="5" t="s">
        <v>437</v>
      </c>
      <c r="C18" s="5" t="s">
        <v>456</v>
      </c>
      <c r="D18" s="5" t="s">
        <v>25</v>
      </c>
      <c r="E18" s="5" t="s">
        <v>122</v>
      </c>
      <c r="F18" s="5" t="s">
        <v>356</v>
      </c>
      <c r="G18" s="5" t="s">
        <v>13</v>
      </c>
      <c r="H18" s="5" t="s">
        <v>356</v>
      </c>
      <c r="I18" s="1">
        <v>81.599999999999994</v>
      </c>
      <c r="J18" s="3">
        <f t="shared" si="0"/>
        <v>72.739999999999995</v>
      </c>
    </row>
    <row r="19" spans="1:10">
      <c r="A19" s="5" t="s">
        <v>436</v>
      </c>
      <c r="B19" s="5" t="s">
        <v>437</v>
      </c>
      <c r="C19" s="5" t="s">
        <v>463</v>
      </c>
      <c r="D19" s="5" t="s">
        <v>464</v>
      </c>
      <c r="E19" s="5" t="s">
        <v>68</v>
      </c>
      <c r="F19" s="5" t="s">
        <v>465</v>
      </c>
      <c r="G19" s="5" t="s">
        <v>13</v>
      </c>
      <c r="H19" s="5" t="s">
        <v>465</v>
      </c>
      <c r="I19" s="1">
        <v>83.8</v>
      </c>
      <c r="J19" s="3">
        <f t="shared" si="0"/>
        <v>72.47</v>
      </c>
    </row>
    <row r="20" spans="1:10">
      <c r="A20" s="5" t="s">
        <v>436</v>
      </c>
      <c r="B20" s="5" t="s">
        <v>437</v>
      </c>
      <c r="C20" s="5" t="s">
        <v>454</v>
      </c>
      <c r="D20" s="5" t="s">
        <v>68</v>
      </c>
      <c r="E20" s="5" t="s">
        <v>65</v>
      </c>
      <c r="F20" s="5" t="s">
        <v>351</v>
      </c>
      <c r="G20" s="5" t="s">
        <v>13</v>
      </c>
      <c r="H20" s="5" t="s">
        <v>351</v>
      </c>
      <c r="I20" s="1">
        <v>79.8</v>
      </c>
      <c r="J20" s="3">
        <f t="shared" si="0"/>
        <v>72.37</v>
      </c>
    </row>
    <row r="21" spans="1:10">
      <c r="A21" s="5" t="s">
        <v>436</v>
      </c>
      <c r="B21" s="5" t="s">
        <v>437</v>
      </c>
      <c r="C21" s="5" t="s">
        <v>459</v>
      </c>
      <c r="D21" s="5" t="s">
        <v>79</v>
      </c>
      <c r="E21" s="5" t="s">
        <v>94</v>
      </c>
      <c r="F21" s="5" t="s">
        <v>364</v>
      </c>
      <c r="G21" s="5" t="s">
        <v>13</v>
      </c>
      <c r="H21" s="5" t="s">
        <v>364</v>
      </c>
      <c r="I21" s="1">
        <v>81.599999999999994</v>
      </c>
      <c r="J21" s="3">
        <f t="shared" si="0"/>
        <v>72.09</v>
      </c>
    </row>
    <row r="22" spans="1:10">
      <c r="A22" s="5" t="s">
        <v>436</v>
      </c>
      <c r="B22" s="5" t="s">
        <v>437</v>
      </c>
      <c r="C22" s="5" t="s">
        <v>466</v>
      </c>
      <c r="D22" s="5" t="s">
        <v>94</v>
      </c>
      <c r="E22" s="5" t="s">
        <v>104</v>
      </c>
      <c r="F22" s="5" t="s">
        <v>467</v>
      </c>
      <c r="G22" s="5" t="s">
        <v>13</v>
      </c>
      <c r="H22" s="5" t="s">
        <v>467</v>
      </c>
      <c r="I22" s="1">
        <v>82.2</v>
      </c>
      <c r="J22" s="3">
        <f t="shared" si="0"/>
        <v>71.73</v>
      </c>
    </row>
    <row r="23" spans="1:10">
      <c r="A23" s="5" t="s">
        <v>436</v>
      </c>
      <c r="B23" s="5" t="s">
        <v>437</v>
      </c>
      <c r="C23" s="5" t="s">
        <v>452</v>
      </c>
      <c r="D23" s="5" t="s">
        <v>153</v>
      </c>
      <c r="E23" s="5" t="s">
        <v>65</v>
      </c>
      <c r="F23" s="5" t="s">
        <v>263</v>
      </c>
      <c r="G23" s="5" t="s">
        <v>13</v>
      </c>
      <c r="H23" s="5" t="s">
        <v>263</v>
      </c>
      <c r="I23" s="1">
        <v>77.599999999999994</v>
      </c>
      <c r="J23" s="3">
        <f t="shared" si="0"/>
        <v>71.59</v>
      </c>
    </row>
    <row r="24" spans="1:10">
      <c r="A24" s="5" t="s">
        <v>436</v>
      </c>
      <c r="B24" s="5" t="s">
        <v>437</v>
      </c>
      <c r="C24" s="5" t="s">
        <v>462</v>
      </c>
      <c r="D24" s="5" t="s">
        <v>86</v>
      </c>
      <c r="E24" s="5" t="s">
        <v>122</v>
      </c>
      <c r="F24" s="5" t="s">
        <v>79</v>
      </c>
      <c r="G24" s="5" t="s">
        <v>13</v>
      </c>
      <c r="H24" s="5" t="s">
        <v>79</v>
      </c>
      <c r="I24" s="1">
        <v>81</v>
      </c>
      <c r="J24" s="3">
        <f t="shared" si="0"/>
        <v>71.400000000000006</v>
      </c>
    </row>
    <row r="25" spans="1:10">
      <c r="A25" s="5" t="s">
        <v>436</v>
      </c>
      <c r="B25" s="5" t="s">
        <v>437</v>
      </c>
      <c r="C25" s="5" t="s">
        <v>460</v>
      </c>
      <c r="D25" s="5" t="s">
        <v>332</v>
      </c>
      <c r="E25" s="5" t="s">
        <v>86</v>
      </c>
      <c r="F25" s="5" t="s">
        <v>461</v>
      </c>
      <c r="G25" s="5" t="s">
        <v>13</v>
      </c>
      <c r="H25" s="5" t="s">
        <v>461</v>
      </c>
      <c r="I25" s="7" t="s">
        <v>896</v>
      </c>
      <c r="J25" s="3"/>
    </row>
  </sheetData>
  <sortState ref="A2:L25">
    <sortCondition descending="1" ref="J2:J2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625" customWidth="1"/>
    <col min="3" max="3" width="12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468</v>
      </c>
      <c r="B2" s="5" t="s">
        <v>469</v>
      </c>
      <c r="C2" s="5" t="s">
        <v>470</v>
      </c>
      <c r="D2" s="5" t="s">
        <v>65</v>
      </c>
      <c r="E2" s="5" t="s">
        <v>24</v>
      </c>
      <c r="F2" s="5" t="s">
        <v>471</v>
      </c>
      <c r="G2" s="5" t="s">
        <v>13</v>
      </c>
      <c r="H2" s="5" t="s">
        <v>471</v>
      </c>
      <c r="I2" s="4">
        <v>84</v>
      </c>
      <c r="J2" s="3">
        <f t="shared" ref="J2:J25" si="0">ROUND(H2/1.2*0.6+I2*0.4,2)</f>
        <v>76.55</v>
      </c>
    </row>
    <row r="3" spans="1:10">
      <c r="A3" s="5" t="s">
        <v>468</v>
      </c>
      <c r="B3" s="5" t="s">
        <v>469</v>
      </c>
      <c r="C3" s="5" t="s">
        <v>473</v>
      </c>
      <c r="D3" s="5" t="s">
        <v>313</v>
      </c>
      <c r="E3" s="5" t="s">
        <v>10</v>
      </c>
      <c r="F3" s="5" t="s">
        <v>474</v>
      </c>
      <c r="G3" s="5" t="s">
        <v>13</v>
      </c>
      <c r="H3" s="5" t="s">
        <v>474</v>
      </c>
      <c r="I3" s="1">
        <v>81.599999999999994</v>
      </c>
      <c r="J3" s="3">
        <f t="shared" si="0"/>
        <v>74.69</v>
      </c>
    </row>
    <row r="4" spans="1:10">
      <c r="A4" s="5" t="s">
        <v>468</v>
      </c>
      <c r="B4" s="5" t="s">
        <v>469</v>
      </c>
      <c r="C4" s="5" t="s">
        <v>472</v>
      </c>
      <c r="D4" s="5" t="s">
        <v>90</v>
      </c>
      <c r="E4" s="5" t="s">
        <v>55</v>
      </c>
      <c r="F4" s="5" t="s">
        <v>341</v>
      </c>
      <c r="G4" s="5" t="s">
        <v>13</v>
      </c>
      <c r="H4" s="5" t="s">
        <v>341</v>
      </c>
      <c r="I4" s="1">
        <v>78.2</v>
      </c>
      <c r="J4" s="3">
        <f t="shared" si="0"/>
        <v>73.38</v>
      </c>
    </row>
    <row r="5" spans="1:10">
      <c r="A5" s="5" t="s">
        <v>468</v>
      </c>
      <c r="B5" s="5" t="s">
        <v>469</v>
      </c>
      <c r="C5" s="5" t="s">
        <v>476</v>
      </c>
      <c r="D5" s="5" t="s">
        <v>40</v>
      </c>
      <c r="E5" s="5" t="s">
        <v>139</v>
      </c>
      <c r="F5" s="5" t="s">
        <v>77</v>
      </c>
      <c r="G5" s="5" t="s">
        <v>13</v>
      </c>
      <c r="H5" s="5" t="s">
        <v>77</v>
      </c>
      <c r="I5" s="1">
        <v>80.599999999999994</v>
      </c>
      <c r="J5" s="3">
        <f t="shared" si="0"/>
        <v>73.040000000000006</v>
      </c>
    </row>
    <row r="6" spans="1:10">
      <c r="A6" s="5" t="s">
        <v>468</v>
      </c>
      <c r="B6" s="5" t="s">
        <v>469</v>
      </c>
      <c r="C6" s="5" t="s">
        <v>475</v>
      </c>
      <c r="D6" s="5" t="s">
        <v>40</v>
      </c>
      <c r="E6" s="5" t="s">
        <v>139</v>
      </c>
      <c r="F6" s="5" t="s">
        <v>77</v>
      </c>
      <c r="G6" s="5" t="s">
        <v>13</v>
      </c>
      <c r="H6" s="5" t="s">
        <v>77</v>
      </c>
      <c r="I6" s="1">
        <v>79.400000000000006</v>
      </c>
      <c r="J6" s="3">
        <f t="shared" si="0"/>
        <v>72.56</v>
      </c>
    </row>
    <row r="7" spans="1:10">
      <c r="A7" s="5" t="s">
        <v>468</v>
      </c>
      <c r="B7" s="5" t="s">
        <v>469</v>
      </c>
      <c r="C7" s="5" t="s">
        <v>480</v>
      </c>
      <c r="D7" s="5" t="s">
        <v>40</v>
      </c>
      <c r="E7" s="5" t="s">
        <v>332</v>
      </c>
      <c r="F7" s="5" t="s">
        <v>364</v>
      </c>
      <c r="G7" s="5" t="s">
        <v>13</v>
      </c>
      <c r="H7" s="5" t="s">
        <v>364</v>
      </c>
      <c r="I7" s="1">
        <v>82.6</v>
      </c>
      <c r="J7" s="3">
        <f t="shared" si="0"/>
        <v>72.489999999999995</v>
      </c>
    </row>
    <row r="8" spans="1:10">
      <c r="A8" s="5" t="s">
        <v>468</v>
      </c>
      <c r="B8" s="5" t="s">
        <v>469</v>
      </c>
      <c r="C8" s="5" t="s">
        <v>481</v>
      </c>
      <c r="D8" s="5" t="s">
        <v>34</v>
      </c>
      <c r="E8" s="5" t="s">
        <v>93</v>
      </c>
      <c r="F8" s="5" t="s">
        <v>482</v>
      </c>
      <c r="G8" s="5" t="s">
        <v>13</v>
      </c>
      <c r="H8" s="5" t="s">
        <v>482</v>
      </c>
      <c r="I8" s="1">
        <v>83</v>
      </c>
      <c r="J8" s="3">
        <f t="shared" si="0"/>
        <v>72.3</v>
      </c>
    </row>
    <row r="9" spans="1:10">
      <c r="A9" s="5" t="s">
        <v>468</v>
      </c>
      <c r="B9" s="5" t="s">
        <v>469</v>
      </c>
      <c r="C9" s="5" t="s">
        <v>478</v>
      </c>
      <c r="D9" s="5" t="s">
        <v>332</v>
      </c>
      <c r="E9" s="5" t="s">
        <v>57</v>
      </c>
      <c r="F9" s="5" t="s">
        <v>434</v>
      </c>
      <c r="G9" s="5" t="s">
        <v>13</v>
      </c>
      <c r="H9" s="5" t="s">
        <v>434</v>
      </c>
      <c r="I9" s="1">
        <v>80</v>
      </c>
      <c r="J9" s="3">
        <f t="shared" si="0"/>
        <v>72.150000000000006</v>
      </c>
    </row>
    <row r="10" spans="1:10">
      <c r="A10" s="5" t="s">
        <v>468</v>
      </c>
      <c r="B10" s="5" t="s">
        <v>469</v>
      </c>
      <c r="C10" s="5" t="s">
        <v>488</v>
      </c>
      <c r="D10" s="5" t="s">
        <v>65</v>
      </c>
      <c r="E10" s="5" t="s">
        <v>331</v>
      </c>
      <c r="F10" s="5" t="s">
        <v>487</v>
      </c>
      <c r="G10" s="5" t="s">
        <v>13</v>
      </c>
      <c r="H10" s="5" t="s">
        <v>487</v>
      </c>
      <c r="I10" s="1">
        <v>83.2</v>
      </c>
      <c r="J10" s="3">
        <f t="shared" si="0"/>
        <v>71.73</v>
      </c>
    </row>
    <row r="11" spans="1:10">
      <c r="A11" s="5" t="s">
        <v>468</v>
      </c>
      <c r="B11" s="5" t="s">
        <v>469</v>
      </c>
      <c r="C11" s="5" t="s">
        <v>477</v>
      </c>
      <c r="D11" s="5" t="s">
        <v>94</v>
      </c>
      <c r="E11" s="5" t="s">
        <v>86</v>
      </c>
      <c r="F11" s="5" t="s">
        <v>311</v>
      </c>
      <c r="G11" s="5" t="s">
        <v>13</v>
      </c>
      <c r="H11" s="5" t="s">
        <v>311</v>
      </c>
      <c r="I11" s="1">
        <v>77.8</v>
      </c>
      <c r="J11" s="3">
        <f t="shared" si="0"/>
        <v>71.319999999999993</v>
      </c>
    </row>
    <row r="12" spans="1:10">
      <c r="A12" s="5" t="s">
        <v>468</v>
      </c>
      <c r="B12" s="5" t="s">
        <v>469</v>
      </c>
      <c r="C12" s="5" t="s">
        <v>484</v>
      </c>
      <c r="D12" s="5" t="s">
        <v>68</v>
      </c>
      <c r="E12" s="5" t="s">
        <v>150</v>
      </c>
      <c r="F12" s="5" t="s">
        <v>91</v>
      </c>
      <c r="G12" s="5" t="s">
        <v>13</v>
      </c>
      <c r="H12" s="5" t="s">
        <v>91</v>
      </c>
      <c r="I12" s="1">
        <v>81.2</v>
      </c>
      <c r="J12" s="3">
        <f t="shared" si="0"/>
        <v>71.28</v>
      </c>
    </row>
    <row r="13" spans="1:10">
      <c r="A13" s="5" t="s">
        <v>468</v>
      </c>
      <c r="B13" s="5" t="s">
        <v>469</v>
      </c>
      <c r="C13" s="5" t="s">
        <v>485</v>
      </c>
      <c r="D13" s="5" t="s">
        <v>86</v>
      </c>
      <c r="E13" s="5" t="s">
        <v>150</v>
      </c>
      <c r="F13" s="5" t="s">
        <v>370</v>
      </c>
      <c r="G13" s="5" t="s">
        <v>13</v>
      </c>
      <c r="H13" s="5" t="s">
        <v>370</v>
      </c>
      <c r="I13" s="1">
        <v>80.8</v>
      </c>
      <c r="J13" s="3">
        <f t="shared" si="0"/>
        <v>71.02</v>
      </c>
    </row>
    <row r="14" spans="1:10">
      <c r="A14" s="5" t="s">
        <v>468</v>
      </c>
      <c r="B14" s="5" t="s">
        <v>469</v>
      </c>
      <c r="C14" s="5" t="s">
        <v>491</v>
      </c>
      <c r="D14" s="5" t="s">
        <v>93</v>
      </c>
      <c r="E14" s="5" t="s">
        <v>60</v>
      </c>
      <c r="F14" s="5" t="s">
        <v>492</v>
      </c>
      <c r="G14" s="5" t="s">
        <v>13</v>
      </c>
      <c r="H14" s="5" t="s">
        <v>492</v>
      </c>
      <c r="I14" s="1">
        <v>81</v>
      </c>
      <c r="J14" s="3">
        <f t="shared" si="0"/>
        <v>70.75</v>
      </c>
    </row>
    <row r="15" spans="1:10">
      <c r="A15" s="5" t="s">
        <v>468</v>
      </c>
      <c r="B15" s="5" t="s">
        <v>469</v>
      </c>
      <c r="C15" s="5" t="s">
        <v>479</v>
      </c>
      <c r="D15" s="5" t="s">
        <v>153</v>
      </c>
      <c r="E15" s="5" t="s">
        <v>90</v>
      </c>
      <c r="F15" s="5" t="s">
        <v>76</v>
      </c>
      <c r="G15" s="5" t="s">
        <v>13</v>
      </c>
      <c r="H15" s="5" t="s">
        <v>76</v>
      </c>
      <c r="I15" s="1">
        <v>78</v>
      </c>
      <c r="J15" s="3">
        <f t="shared" si="0"/>
        <v>70.7</v>
      </c>
    </row>
    <row r="16" spans="1:10">
      <c r="A16" s="5" t="s">
        <v>468</v>
      </c>
      <c r="B16" s="5" t="s">
        <v>469</v>
      </c>
      <c r="C16" s="5" t="s">
        <v>493</v>
      </c>
      <c r="D16" s="5" t="s">
        <v>348</v>
      </c>
      <c r="E16" s="5" t="s">
        <v>150</v>
      </c>
      <c r="F16" s="5" t="s">
        <v>122</v>
      </c>
      <c r="G16" s="5" t="s">
        <v>13</v>
      </c>
      <c r="H16" s="5" t="s">
        <v>122</v>
      </c>
      <c r="I16" s="1">
        <v>81</v>
      </c>
      <c r="J16" s="3">
        <f t="shared" si="0"/>
        <v>70.400000000000006</v>
      </c>
    </row>
    <row r="17" spans="1:10">
      <c r="A17" s="5" t="s">
        <v>468</v>
      </c>
      <c r="B17" s="5" t="s">
        <v>469</v>
      </c>
      <c r="C17" s="5" t="s">
        <v>496</v>
      </c>
      <c r="D17" s="5" t="s">
        <v>332</v>
      </c>
      <c r="E17" s="5" t="s">
        <v>331</v>
      </c>
      <c r="F17" s="5" t="s">
        <v>497</v>
      </c>
      <c r="G17" s="5" t="s">
        <v>13</v>
      </c>
      <c r="H17" s="5" t="s">
        <v>497</v>
      </c>
      <c r="I17" s="1">
        <v>82</v>
      </c>
      <c r="J17" s="3">
        <f t="shared" si="0"/>
        <v>70.25</v>
      </c>
    </row>
    <row r="18" spans="1:10">
      <c r="A18" s="5" t="s">
        <v>468</v>
      </c>
      <c r="B18" s="5" t="s">
        <v>469</v>
      </c>
      <c r="C18" s="5" t="s">
        <v>486</v>
      </c>
      <c r="D18" s="5" t="s">
        <v>348</v>
      </c>
      <c r="E18" s="5" t="s">
        <v>104</v>
      </c>
      <c r="F18" s="5" t="s">
        <v>487</v>
      </c>
      <c r="G18" s="5" t="s">
        <v>13</v>
      </c>
      <c r="H18" s="5" t="s">
        <v>487</v>
      </c>
      <c r="I18" s="1">
        <v>78.2</v>
      </c>
      <c r="J18" s="3">
        <f t="shared" si="0"/>
        <v>69.73</v>
      </c>
    </row>
    <row r="19" spans="1:10">
      <c r="A19" s="5" t="s">
        <v>468</v>
      </c>
      <c r="B19" s="5" t="s">
        <v>469</v>
      </c>
      <c r="C19" s="5" t="s">
        <v>500</v>
      </c>
      <c r="D19" s="5" t="s">
        <v>139</v>
      </c>
      <c r="E19" s="5" t="s">
        <v>127</v>
      </c>
      <c r="F19" s="5" t="s">
        <v>501</v>
      </c>
      <c r="G19" s="5" t="s">
        <v>13</v>
      </c>
      <c r="H19" s="5" t="s">
        <v>501</v>
      </c>
      <c r="I19" s="1">
        <v>80.8</v>
      </c>
      <c r="J19" s="3">
        <f t="shared" si="0"/>
        <v>69.62</v>
      </c>
    </row>
    <row r="20" spans="1:10">
      <c r="A20" s="5" t="s">
        <v>468</v>
      </c>
      <c r="B20" s="5" t="s">
        <v>469</v>
      </c>
      <c r="C20" s="5" t="s">
        <v>495</v>
      </c>
      <c r="D20" s="5" t="s">
        <v>366</v>
      </c>
      <c r="E20" s="5" t="s">
        <v>90</v>
      </c>
      <c r="F20" s="5" t="s">
        <v>150</v>
      </c>
      <c r="G20" s="5" t="s">
        <v>13</v>
      </c>
      <c r="H20" s="5" t="s">
        <v>150</v>
      </c>
      <c r="I20" s="1">
        <v>79.8</v>
      </c>
      <c r="J20" s="3">
        <f t="shared" si="0"/>
        <v>69.42</v>
      </c>
    </row>
    <row r="21" spans="1:10">
      <c r="A21" s="5" t="s">
        <v>468</v>
      </c>
      <c r="B21" s="5" t="s">
        <v>469</v>
      </c>
      <c r="C21" s="5" t="s">
        <v>483</v>
      </c>
      <c r="D21" s="5" t="s">
        <v>376</v>
      </c>
      <c r="E21" s="5" t="s">
        <v>40</v>
      </c>
      <c r="F21" s="5" t="s">
        <v>79</v>
      </c>
      <c r="G21" s="5" t="s">
        <v>13</v>
      </c>
      <c r="H21" s="5" t="s">
        <v>79</v>
      </c>
      <c r="I21" s="1">
        <v>75.599999999999994</v>
      </c>
      <c r="J21" s="3">
        <f t="shared" si="0"/>
        <v>69.239999999999995</v>
      </c>
    </row>
    <row r="22" spans="1:10">
      <c r="A22" s="5" t="s">
        <v>468</v>
      </c>
      <c r="B22" s="5" t="s">
        <v>469</v>
      </c>
      <c r="C22" s="5" t="s">
        <v>498</v>
      </c>
      <c r="D22" s="5" t="s">
        <v>331</v>
      </c>
      <c r="E22" s="5" t="s">
        <v>150</v>
      </c>
      <c r="F22" s="5" t="s">
        <v>499</v>
      </c>
      <c r="G22" s="5" t="s">
        <v>13</v>
      </c>
      <c r="H22" s="5" t="s">
        <v>499</v>
      </c>
      <c r="I22" s="1">
        <v>79.2</v>
      </c>
      <c r="J22" s="3">
        <f t="shared" si="0"/>
        <v>69.08</v>
      </c>
    </row>
    <row r="23" spans="1:10">
      <c r="A23" s="5" t="s">
        <v>468</v>
      </c>
      <c r="B23" s="5" t="s">
        <v>469</v>
      </c>
      <c r="C23" s="5" t="s">
        <v>489</v>
      </c>
      <c r="D23" s="5" t="s">
        <v>28</v>
      </c>
      <c r="E23" s="5" t="s">
        <v>313</v>
      </c>
      <c r="F23" s="5" t="s">
        <v>490</v>
      </c>
      <c r="G23" s="5" t="s">
        <v>13</v>
      </c>
      <c r="H23" s="5" t="s">
        <v>490</v>
      </c>
      <c r="I23" s="1">
        <v>76.400000000000006</v>
      </c>
      <c r="J23" s="3">
        <f t="shared" si="0"/>
        <v>68.959999999999994</v>
      </c>
    </row>
    <row r="24" spans="1:10">
      <c r="A24" s="5" t="s">
        <v>468</v>
      </c>
      <c r="B24" s="5" t="s">
        <v>469</v>
      </c>
      <c r="C24" s="5" t="s">
        <v>502</v>
      </c>
      <c r="D24" s="5" t="s">
        <v>503</v>
      </c>
      <c r="E24" s="5" t="s">
        <v>79</v>
      </c>
      <c r="F24" s="5" t="s">
        <v>504</v>
      </c>
      <c r="G24" s="5" t="s">
        <v>13</v>
      </c>
      <c r="H24" s="5" t="s">
        <v>504</v>
      </c>
      <c r="I24" s="1">
        <v>79.400000000000006</v>
      </c>
      <c r="J24" s="3">
        <f t="shared" si="0"/>
        <v>68.86</v>
      </c>
    </row>
    <row r="25" spans="1:10">
      <c r="A25" s="5" t="s">
        <v>468</v>
      </c>
      <c r="B25" s="5" t="s">
        <v>469</v>
      </c>
      <c r="C25" s="5" t="s">
        <v>494</v>
      </c>
      <c r="D25" s="5" t="s">
        <v>65</v>
      </c>
      <c r="E25" s="5" t="s">
        <v>328</v>
      </c>
      <c r="F25" s="5" t="s">
        <v>333</v>
      </c>
      <c r="G25" s="5" t="s">
        <v>13</v>
      </c>
      <c r="H25" s="5" t="s">
        <v>333</v>
      </c>
      <c r="I25" s="1">
        <v>75.2</v>
      </c>
      <c r="J25" s="3">
        <f t="shared" si="0"/>
        <v>67.63</v>
      </c>
    </row>
  </sheetData>
  <sortState ref="A2:L25">
    <sortCondition descending="1" ref="J2:J2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0" sqref="F20"/>
    </sheetView>
  </sheetViews>
  <sheetFormatPr defaultColWidth="9" defaultRowHeight="13.5"/>
  <cols>
    <col min="1" max="1" width="13" customWidth="1"/>
    <col min="2" max="2" width="12.125" customWidth="1"/>
    <col min="3" max="3" width="12.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505</v>
      </c>
      <c r="B2" s="5" t="s">
        <v>506</v>
      </c>
      <c r="C2" s="5" t="s">
        <v>507</v>
      </c>
      <c r="D2" s="5" t="s">
        <v>10</v>
      </c>
      <c r="E2" s="5" t="s">
        <v>15</v>
      </c>
      <c r="F2" s="5" t="s">
        <v>508</v>
      </c>
      <c r="G2" s="5" t="s">
        <v>13</v>
      </c>
      <c r="H2" s="5" t="s">
        <v>508</v>
      </c>
      <c r="I2" s="4">
        <v>81</v>
      </c>
      <c r="J2" s="3">
        <f t="shared" ref="J2:J25" si="0">ROUND(H2/1.2*0.6+I2*0.4,2)</f>
        <v>76.349999999999994</v>
      </c>
    </row>
    <row r="3" spans="1:10">
      <c r="A3" s="5" t="s">
        <v>505</v>
      </c>
      <c r="B3" s="5" t="s">
        <v>506</v>
      </c>
      <c r="C3" s="5" t="s">
        <v>510</v>
      </c>
      <c r="D3" s="5" t="s">
        <v>45</v>
      </c>
      <c r="E3" s="5" t="s">
        <v>68</v>
      </c>
      <c r="F3" s="5" t="s">
        <v>338</v>
      </c>
      <c r="G3" s="5" t="s">
        <v>13</v>
      </c>
      <c r="H3" s="5" t="s">
        <v>338</v>
      </c>
      <c r="I3" s="1">
        <v>83.8</v>
      </c>
      <c r="J3" s="3">
        <f t="shared" si="0"/>
        <v>75.67</v>
      </c>
    </row>
    <row r="4" spans="1:10">
      <c r="A4" s="5" t="s">
        <v>505</v>
      </c>
      <c r="B4" s="5" t="s">
        <v>506</v>
      </c>
      <c r="C4" s="5" t="s">
        <v>515</v>
      </c>
      <c r="D4" s="5" t="s">
        <v>21</v>
      </c>
      <c r="E4" s="5" t="s">
        <v>153</v>
      </c>
      <c r="F4" s="5" t="s">
        <v>259</v>
      </c>
      <c r="G4" s="5" t="s">
        <v>13</v>
      </c>
      <c r="H4" s="5" t="s">
        <v>259</v>
      </c>
      <c r="I4" s="1">
        <v>85</v>
      </c>
      <c r="J4" s="3">
        <f t="shared" si="0"/>
        <v>75.599999999999994</v>
      </c>
    </row>
    <row r="5" spans="1:10">
      <c r="A5" s="5" t="s">
        <v>505</v>
      </c>
      <c r="B5" s="5" t="s">
        <v>506</v>
      </c>
      <c r="C5" s="5" t="s">
        <v>516</v>
      </c>
      <c r="D5" s="5" t="s">
        <v>86</v>
      </c>
      <c r="E5" s="5" t="s">
        <v>69</v>
      </c>
      <c r="F5" s="5" t="s">
        <v>517</v>
      </c>
      <c r="G5" s="5" t="s">
        <v>13</v>
      </c>
      <c r="H5" s="5" t="s">
        <v>517</v>
      </c>
      <c r="I5" s="1">
        <v>85.6</v>
      </c>
      <c r="J5" s="3">
        <f t="shared" si="0"/>
        <v>75.34</v>
      </c>
    </row>
    <row r="6" spans="1:10">
      <c r="A6" s="5" t="s">
        <v>505</v>
      </c>
      <c r="B6" s="5" t="s">
        <v>506</v>
      </c>
      <c r="C6" s="5" t="s">
        <v>509</v>
      </c>
      <c r="D6" s="5" t="s">
        <v>34</v>
      </c>
      <c r="E6" s="5" t="s">
        <v>25</v>
      </c>
      <c r="F6" s="5" t="s">
        <v>49</v>
      </c>
      <c r="G6" s="5" t="s">
        <v>13</v>
      </c>
      <c r="H6" s="5" t="s">
        <v>49</v>
      </c>
      <c r="I6" s="1">
        <v>81</v>
      </c>
      <c r="J6" s="3">
        <f t="shared" si="0"/>
        <v>75.25</v>
      </c>
    </row>
    <row r="7" spans="1:10">
      <c r="A7" s="5" t="s">
        <v>505</v>
      </c>
      <c r="B7" s="5" t="s">
        <v>506</v>
      </c>
      <c r="C7" s="5" t="s">
        <v>522</v>
      </c>
      <c r="D7" s="5" t="s">
        <v>76</v>
      </c>
      <c r="E7" s="5" t="s">
        <v>40</v>
      </c>
      <c r="F7" s="5" t="s">
        <v>153</v>
      </c>
      <c r="G7" s="5" t="s">
        <v>13</v>
      </c>
      <c r="H7" s="5" t="s">
        <v>153</v>
      </c>
      <c r="I7" s="1">
        <v>85.2</v>
      </c>
      <c r="J7" s="3">
        <f t="shared" si="0"/>
        <v>75.08</v>
      </c>
    </row>
    <row r="8" spans="1:10">
      <c r="A8" s="5" t="s">
        <v>505</v>
      </c>
      <c r="B8" s="5" t="s">
        <v>506</v>
      </c>
      <c r="C8" s="5" t="s">
        <v>519</v>
      </c>
      <c r="D8" s="5" t="s">
        <v>34</v>
      </c>
      <c r="E8" s="5" t="s">
        <v>65</v>
      </c>
      <c r="F8" s="5" t="s">
        <v>394</v>
      </c>
      <c r="G8" s="5" t="s">
        <v>13</v>
      </c>
      <c r="H8" s="5" t="s">
        <v>394</v>
      </c>
      <c r="I8" s="1">
        <v>85</v>
      </c>
      <c r="J8" s="3">
        <f t="shared" si="0"/>
        <v>75.05</v>
      </c>
    </row>
    <row r="9" spans="1:10">
      <c r="A9" s="5" t="s">
        <v>505</v>
      </c>
      <c r="B9" s="5" t="s">
        <v>506</v>
      </c>
      <c r="C9" s="5" t="s">
        <v>520</v>
      </c>
      <c r="D9" s="5" t="s">
        <v>139</v>
      </c>
      <c r="E9" s="5" t="s">
        <v>57</v>
      </c>
      <c r="F9" s="5" t="s">
        <v>394</v>
      </c>
      <c r="G9" s="5" t="s">
        <v>13</v>
      </c>
      <c r="H9" s="5" t="s">
        <v>394</v>
      </c>
      <c r="I9" s="1">
        <v>85</v>
      </c>
      <c r="J9" s="3">
        <f t="shared" si="0"/>
        <v>75.05</v>
      </c>
    </row>
    <row r="10" spans="1:10">
      <c r="A10" s="5" t="s">
        <v>505</v>
      </c>
      <c r="B10" s="5" t="s">
        <v>506</v>
      </c>
      <c r="C10" s="5" t="s">
        <v>521</v>
      </c>
      <c r="D10" s="5" t="s">
        <v>34</v>
      </c>
      <c r="E10" s="5" t="s">
        <v>65</v>
      </c>
      <c r="F10" s="5" t="s">
        <v>394</v>
      </c>
      <c r="G10" s="5" t="s">
        <v>13</v>
      </c>
      <c r="H10" s="5" t="s">
        <v>394</v>
      </c>
      <c r="I10" s="1">
        <v>84.8</v>
      </c>
      <c r="J10" s="3">
        <f t="shared" si="0"/>
        <v>74.97</v>
      </c>
    </row>
    <row r="11" spans="1:10">
      <c r="A11" s="5" t="s">
        <v>505</v>
      </c>
      <c r="B11" s="5" t="s">
        <v>506</v>
      </c>
      <c r="C11" s="5" t="s">
        <v>518</v>
      </c>
      <c r="D11" s="5" t="s">
        <v>28</v>
      </c>
      <c r="E11" s="5" t="s">
        <v>153</v>
      </c>
      <c r="F11" s="5" t="s">
        <v>517</v>
      </c>
      <c r="G11" s="5" t="s">
        <v>13</v>
      </c>
      <c r="H11" s="5" t="s">
        <v>517</v>
      </c>
      <c r="I11" s="1">
        <v>84</v>
      </c>
      <c r="J11" s="3">
        <f t="shared" si="0"/>
        <v>74.7</v>
      </c>
    </row>
    <row r="12" spans="1:10">
      <c r="A12" s="5" t="s">
        <v>505</v>
      </c>
      <c r="B12" s="5" t="s">
        <v>506</v>
      </c>
      <c r="C12" s="5" t="s">
        <v>511</v>
      </c>
      <c r="D12" s="5" t="s">
        <v>34</v>
      </c>
      <c r="E12" s="5" t="s">
        <v>40</v>
      </c>
      <c r="F12" s="5" t="s">
        <v>341</v>
      </c>
      <c r="G12" s="5" t="s">
        <v>13</v>
      </c>
      <c r="H12" s="5" t="s">
        <v>341</v>
      </c>
      <c r="I12" s="1">
        <v>80.599999999999994</v>
      </c>
      <c r="J12" s="3">
        <f t="shared" si="0"/>
        <v>74.34</v>
      </c>
    </row>
    <row r="13" spans="1:10">
      <c r="A13" s="5" t="s">
        <v>505</v>
      </c>
      <c r="B13" s="5" t="s">
        <v>506</v>
      </c>
      <c r="C13" s="5" t="s">
        <v>513</v>
      </c>
      <c r="D13" s="5" t="s">
        <v>15</v>
      </c>
      <c r="E13" s="5" t="s">
        <v>69</v>
      </c>
      <c r="F13" s="5" t="s">
        <v>40</v>
      </c>
      <c r="G13" s="5" t="s">
        <v>13</v>
      </c>
      <c r="H13" s="5" t="s">
        <v>40</v>
      </c>
      <c r="I13" s="1">
        <v>80.599999999999994</v>
      </c>
      <c r="J13" s="3">
        <f t="shared" si="0"/>
        <v>74.239999999999995</v>
      </c>
    </row>
    <row r="14" spans="1:10">
      <c r="A14" s="5" t="s">
        <v>505</v>
      </c>
      <c r="B14" s="5" t="s">
        <v>506</v>
      </c>
      <c r="C14" s="5" t="s">
        <v>527</v>
      </c>
      <c r="D14" s="5" t="s">
        <v>24</v>
      </c>
      <c r="E14" s="5" t="s">
        <v>363</v>
      </c>
      <c r="F14" s="5" t="s">
        <v>314</v>
      </c>
      <c r="G14" s="5" t="s">
        <v>13</v>
      </c>
      <c r="H14" s="5" t="s">
        <v>314</v>
      </c>
      <c r="I14" s="1">
        <v>85.6</v>
      </c>
      <c r="J14" s="3">
        <f t="shared" si="0"/>
        <v>74.19</v>
      </c>
    </row>
    <row r="15" spans="1:10">
      <c r="A15" s="5" t="s">
        <v>505</v>
      </c>
      <c r="B15" s="5" t="s">
        <v>506</v>
      </c>
      <c r="C15" s="5" t="s">
        <v>512</v>
      </c>
      <c r="D15" s="5" t="s">
        <v>10</v>
      </c>
      <c r="E15" s="5" t="s">
        <v>76</v>
      </c>
      <c r="F15" s="5" t="s">
        <v>40</v>
      </c>
      <c r="G15" s="5" t="s">
        <v>13</v>
      </c>
      <c r="H15" s="5" t="s">
        <v>40</v>
      </c>
      <c r="I15" s="1">
        <v>79.2</v>
      </c>
      <c r="J15" s="3">
        <f t="shared" si="0"/>
        <v>73.680000000000007</v>
      </c>
    </row>
    <row r="16" spans="1:10">
      <c r="A16" s="5" t="s">
        <v>505</v>
      </c>
      <c r="B16" s="5" t="s">
        <v>506</v>
      </c>
      <c r="C16" s="5" t="s">
        <v>514</v>
      </c>
      <c r="D16" s="5" t="s">
        <v>60</v>
      </c>
      <c r="E16" s="5" t="s">
        <v>25</v>
      </c>
      <c r="F16" s="5" t="s">
        <v>66</v>
      </c>
      <c r="G16" s="5" t="s">
        <v>13</v>
      </c>
      <c r="H16" s="5" t="s">
        <v>66</v>
      </c>
      <c r="I16" s="1">
        <v>79.400000000000006</v>
      </c>
      <c r="J16" s="3">
        <f t="shared" si="0"/>
        <v>73.41</v>
      </c>
    </row>
    <row r="17" spans="1:10">
      <c r="A17" s="5" t="s">
        <v>505</v>
      </c>
      <c r="B17" s="5" t="s">
        <v>506</v>
      </c>
      <c r="C17" s="5" t="s">
        <v>531</v>
      </c>
      <c r="D17" s="5" t="s">
        <v>69</v>
      </c>
      <c r="E17" s="5" t="s">
        <v>90</v>
      </c>
      <c r="F17" s="5" t="s">
        <v>532</v>
      </c>
      <c r="G17" s="5" t="s">
        <v>13</v>
      </c>
      <c r="H17" s="5" t="s">
        <v>532</v>
      </c>
      <c r="I17" s="1">
        <v>84.2</v>
      </c>
      <c r="J17" s="3">
        <f t="shared" si="0"/>
        <v>73.38</v>
      </c>
    </row>
    <row r="18" spans="1:10">
      <c r="A18" s="5" t="s">
        <v>505</v>
      </c>
      <c r="B18" s="5" t="s">
        <v>506</v>
      </c>
      <c r="C18" s="5" t="s">
        <v>525</v>
      </c>
      <c r="D18" s="5" t="s">
        <v>153</v>
      </c>
      <c r="E18" s="5" t="s">
        <v>65</v>
      </c>
      <c r="F18" s="5" t="s">
        <v>263</v>
      </c>
      <c r="G18" s="5" t="s">
        <v>13</v>
      </c>
      <c r="H18" s="5" t="s">
        <v>263</v>
      </c>
      <c r="I18" s="1">
        <v>81.8</v>
      </c>
      <c r="J18" s="3">
        <f t="shared" si="0"/>
        <v>73.27</v>
      </c>
    </row>
    <row r="19" spans="1:10">
      <c r="A19" s="5" t="s">
        <v>505</v>
      </c>
      <c r="B19" s="5" t="s">
        <v>506</v>
      </c>
      <c r="C19" s="5" t="s">
        <v>530</v>
      </c>
      <c r="D19" s="5" t="s">
        <v>79</v>
      </c>
      <c r="E19" s="5" t="s">
        <v>65</v>
      </c>
      <c r="F19" s="5" t="s">
        <v>94</v>
      </c>
      <c r="G19" s="5" t="s">
        <v>13</v>
      </c>
      <c r="H19" s="5" t="s">
        <v>94</v>
      </c>
      <c r="I19" s="1">
        <v>83</v>
      </c>
      <c r="J19" s="3">
        <f t="shared" si="0"/>
        <v>72.95</v>
      </c>
    </row>
    <row r="20" spans="1:10">
      <c r="A20" s="5" t="s">
        <v>505</v>
      </c>
      <c r="B20" s="5" t="s">
        <v>506</v>
      </c>
      <c r="C20" s="5" t="s">
        <v>526</v>
      </c>
      <c r="D20" s="5" t="s">
        <v>363</v>
      </c>
      <c r="E20" s="5" t="s">
        <v>37</v>
      </c>
      <c r="F20" s="5" t="s">
        <v>86</v>
      </c>
      <c r="G20" s="5" t="s">
        <v>13</v>
      </c>
      <c r="H20" s="5" t="s">
        <v>86</v>
      </c>
      <c r="I20" s="1">
        <v>80.8</v>
      </c>
      <c r="J20" s="3">
        <f t="shared" si="0"/>
        <v>72.819999999999993</v>
      </c>
    </row>
    <row r="21" spans="1:10">
      <c r="A21" s="5" t="s">
        <v>505</v>
      </c>
      <c r="B21" s="5" t="s">
        <v>506</v>
      </c>
      <c r="C21" s="5" t="s">
        <v>523</v>
      </c>
      <c r="D21" s="5" t="s">
        <v>60</v>
      </c>
      <c r="E21" s="5" t="s">
        <v>69</v>
      </c>
      <c r="F21" s="5" t="s">
        <v>524</v>
      </c>
      <c r="G21" s="5" t="s">
        <v>13</v>
      </c>
      <c r="H21" s="5" t="s">
        <v>524</v>
      </c>
      <c r="I21" s="1">
        <v>80.2</v>
      </c>
      <c r="J21" s="3">
        <f t="shared" si="0"/>
        <v>72.680000000000007</v>
      </c>
    </row>
    <row r="22" spans="1:10">
      <c r="A22" s="5" t="s">
        <v>505</v>
      </c>
      <c r="B22" s="5" t="s">
        <v>506</v>
      </c>
      <c r="C22" s="5" t="s">
        <v>534</v>
      </c>
      <c r="D22" s="5" t="s">
        <v>332</v>
      </c>
      <c r="E22" s="5" t="s">
        <v>86</v>
      </c>
      <c r="F22" s="5" t="s">
        <v>461</v>
      </c>
      <c r="G22" s="5" t="s">
        <v>13</v>
      </c>
      <c r="H22" s="5" t="s">
        <v>461</v>
      </c>
      <c r="I22" s="1">
        <v>83.2</v>
      </c>
      <c r="J22" s="3">
        <f t="shared" si="0"/>
        <v>72.680000000000007</v>
      </c>
    </row>
    <row r="23" spans="1:10">
      <c r="A23" s="5" t="s">
        <v>505</v>
      </c>
      <c r="B23" s="5" t="s">
        <v>506</v>
      </c>
      <c r="C23" s="5" t="s">
        <v>535</v>
      </c>
      <c r="D23" s="5" t="s">
        <v>464</v>
      </c>
      <c r="E23" s="5" t="s">
        <v>69</v>
      </c>
      <c r="F23" s="5" t="s">
        <v>461</v>
      </c>
      <c r="G23" s="5" t="s">
        <v>13</v>
      </c>
      <c r="H23" s="5" t="s">
        <v>461</v>
      </c>
      <c r="I23" s="1">
        <v>81.400000000000006</v>
      </c>
      <c r="J23" s="3">
        <f t="shared" si="0"/>
        <v>71.959999999999994</v>
      </c>
    </row>
    <row r="24" spans="1:10">
      <c r="A24" s="5" t="s">
        <v>505</v>
      </c>
      <c r="B24" s="5" t="s">
        <v>506</v>
      </c>
      <c r="C24" s="5" t="s">
        <v>533</v>
      </c>
      <c r="D24" s="5" t="s">
        <v>68</v>
      </c>
      <c r="E24" s="5" t="s">
        <v>90</v>
      </c>
      <c r="F24" s="5" t="s">
        <v>461</v>
      </c>
      <c r="G24" s="5" t="s">
        <v>13</v>
      </c>
      <c r="H24" s="5" t="s">
        <v>461</v>
      </c>
      <c r="I24" s="1">
        <v>79.8</v>
      </c>
      <c r="J24" s="3">
        <f t="shared" si="0"/>
        <v>71.319999999999993</v>
      </c>
    </row>
    <row r="25" spans="1:10">
      <c r="A25" s="5" t="s">
        <v>505</v>
      </c>
      <c r="B25" s="5" t="s">
        <v>506</v>
      </c>
      <c r="C25" s="5" t="s">
        <v>528</v>
      </c>
      <c r="D25" s="5" t="s">
        <v>122</v>
      </c>
      <c r="E25" s="5" t="s">
        <v>153</v>
      </c>
      <c r="F25" s="5" t="s">
        <v>529</v>
      </c>
      <c r="G25" s="5" t="s">
        <v>13</v>
      </c>
      <c r="H25" s="5" t="s">
        <v>529</v>
      </c>
      <c r="I25" s="1">
        <v>74.2</v>
      </c>
      <c r="J25" s="3">
        <f t="shared" si="0"/>
        <v>69.48</v>
      </c>
    </row>
  </sheetData>
  <sortState ref="A2:L25">
    <sortCondition descending="1" ref="J2:J2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625" customWidth="1"/>
    <col min="3" max="3" width="12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536</v>
      </c>
      <c r="B2" s="5" t="s">
        <v>537</v>
      </c>
      <c r="C2" s="5" t="s">
        <v>539</v>
      </c>
      <c r="D2" s="5" t="s">
        <v>139</v>
      </c>
      <c r="E2" s="5" t="s">
        <v>34</v>
      </c>
      <c r="F2" s="5" t="s">
        <v>540</v>
      </c>
      <c r="G2" s="5" t="s">
        <v>13</v>
      </c>
      <c r="H2" s="5" t="s">
        <v>540</v>
      </c>
      <c r="I2" s="1">
        <v>85.2</v>
      </c>
      <c r="J2" s="3">
        <f t="shared" ref="J2:J7" si="0">ROUND(H2/1.2*0.6+I2*0.4,2)</f>
        <v>75.430000000000007</v>
      </c>
    </row>
    <row r="3" spans="1:10">
      <c r="A3" s="5" t="s">
        <v>536</v>
      </c>
      <c r="B3" s="5" t="s">
        <v>537</v>
      </c>
      <c r="C3" s="5" t="s">
        <v>538</v>
      </c>
      <c r="D3" s="5" t="s">
        <v>28</v>
      </c>
      <c r="E3" s="5" t="s">
        <v>15</v>
      </c>
      <c r="F3" s="5" t="s">
        <v>338</v>
      </c>
      <c r="G3" s="5" t="s">
        <v>13</v>
      </c>
      <c r="H3" s="5" t="s">
        <v>338</v>
      </c>
      <c r="I3" s="4">
        <v>77.599999999999994</v>
      </c>
      <c r="J3" s="3">
        <f t="shared" si="0"/>
        <v>73.19</v>
      </c>
    </row>
    <row r="4" spans="1:10">
      <c r="A4" s="5" t="s">
        <v>536</v>
      </c>
      <c r="B4" s="5" t="s">
        <v>537</v>
      </c>
      <c r="C4" s="5" t="s">
        <v>541</v>
      </c>
      <c r="D4" s="5" t="s">
        <v>104</v>
      </c>
      <c r="E4" s="5" t="s">
        <v>60</v>
      </c>
      <c r="F4" s="5" t="s">
        <v>467</v>
      </c>
      <c r="G4" s="5" t="s">
        <v>13</v>
      </c>
      <c r="H4" s="5" t="s">
        <v>467</v>
      </c>
      <c r="I4" s="1">
        <v>85.2</v>
      </c>
      <c r="J4" s="3">
        <f t="shared" si="0"/>
        <v>72.930000000000007</v>
      </c>
    </row>
    <row r="5" spans="1:10">
      <c r="A5" s="5" t="s">
        <v>536</v>
      </c>
      <c r="B5" s="5" t="s">
        <v>537</v>
      </c>
      <c r="C5" s="5" t="s">
        <v>543</v>
      </c>
      <c r="D5" s="5" t="s">
        <v>464</v>
      </c>
      <c r="E5" s="5" t="s">
        <v>348</v>
      </c>
      <c r="F5" s="5" t="s">
        <v>332</v>
      </c>
      <c r="G5" s="5" t="s">
        <v>13</v>
      </c>
      <c r="H5" s="5" t="s">
        <v>332</v>
      </c>
      <c r="I5" s="1">
        <v>83.8</v>
      </c>
      <c r="J5" s="3">
        <f t="shared" si="0"/>
        <v>71.27</v>
      </c>
    </row>
    <row r="6" spans="1:10">
      <c r="A6" s="5" t="s">
        <v>536</v>
      </c>
      <c r="B6" s="5" t="s">
        <v>537</v>
      </c>
      <c r="C6" s="5" t="s">
        <v>544</v>
      </c>
      <c r="D6" s="5" t="s">
        <v>331</v>
      </c>
      <c r="E6" s="5" t="s">
        <v>363</v>
      </c>
      <c r="F6" s="5" t="s">
        <v>545</v>
      </c>
      <c r="G6" s="5" t="s">
        <v>13</v>
      </c>
      <c r="H6" s="5" t="s">
        <v>545</v>
      </c>
      <c r="I6" s="1">
        <v>81</v>
      </c>
      <c r="J6" s="3">
        <f t="shared" si="0"/>
        <v>69.349999999999994</v>
      </c>
    </row>
    <row r="7" spans="1:10">
      <c r="A7" s="5" t="s">
        <v>536</v>
      </c>
      <c r="B7" s="5" t="s">
        <v>537</v>
      </c>
      <c r="C7" s="5" t="s">
        <v>542</v>
      </c>
      <c r="D7" s="5" t="s">
        <v>127</v>
      </c>
      <c r="E7" s="5" t="s">
        <v>153</v>
      </c>
      <c r="F7" s="5" t="s">
        <v>91</v>
      </c>
      <c r="G7" s="5" t="s">
        <v>13</v>
      </c>
      <c r="H7" s="5" t="s">
        <v>91</v>
      </c>
      <c r="I7" s="1">
        <v>75</v>
      </c>
      <c r="J7" s="3">
        <f t="shared" si="0"/>
        <v>68.8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125" customWidth="1"/>
    <col min="3" max="3" width="11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546</v>
      </c>
      <c r="B2" s="5" t="s">
        <v>547</v>
      </c>
      <c r="C2" s="5" t="s">
        <v>548</v>
      </c>
      <c r="D2" s="5" t="s">
        <v>24</v>
      </c>
      <c r="E2" s="5" t="s">
        <v>210</v>
      </c>
      <c r="F2" s="5" t="s">
        <v>549</v>
      </c>
      <c r="G2" s="5" t="s">
        <v>13</v>
      </c>
      <c r="H2" s="5" t="s">
        <v>549</v>
      </c>
      <c r="I2" s="4">
        <v>86.2</v>
      </c>
      <c r="J2" s="3">
        <f t="shared" ref="J2:J23" si="0">ROUND(H2/1.2*0.6+I2*0.4,2)</f>
        <v>84.03</v>
      </c>
    </row>
    <row r="3" spans="1:10">
      <c r="A3" s="5" t="s">
        <v>546</v>
      </c>
      <c r="B3" s="5" t="s">
        <v>547</v>
      </c>
      <c r="C3" s="5" t="s">
        <v>555</v>
      </c>
      <c r="D3" s="5" t="s">
        <v>21</v>
      </c>
      <c r="E3" s="5" t="s">
        <v>185</v>
      </c>
      <c r="F3" s="5" t="s">
        <v>556</v>
      </c>
      <c r="G3" s="5" t="s">
        <v>13</v>
      </c>
      <c r="H3" s="5" t="s">
        <v>556</v>
      </c>
      <c r="I3" s="1">
        <v>88.6</v>
      </c>
      <c r="J3" s="3">
        <f t="shared" si="0"/>
        <v>82.29</v>
      </c>
    </row>
    <row r="4" spans="1:10">
      <c r="A4" s="5" t="s">
        <v>546</v>
      </c>
      <c r="B4" s="5" t="s">
        <v>547</v>
      </c>
      <c r="C4" s="5" t="s">
        <v>554</v>
      </c>
      <c r="D4" s="5" t="s">
        <v>15</v>
      </c>
      <c r="E4" s="5" t="s">
        <v>170</v>
      </c>
      <c r="F4" s="5" t="s">
        <v>251</v>
      </c>
      <c r="G4" s="5" t="s">
        <v>13</v>
      </c>
      <c r="H4" s="5" t="s">
        <v>251</v>
      </c>
      <c r="I4" s="1">
        <v>82.4</v>
      </c>
      <c r="J4" s="3">
        <f t="shared" si="0"/>
        <v>80.959999999999994</v>
      </c>
    </row>
    <row r="5" spans="1:10">
      <c r="A5" s="5" t="s">
        <v>546</v>
      </c>
      <c r="B5" s="5" t="s">
        <v>547</v>
      </c>
      <c r="C5" s="5" t="s">
        <v>551</v>
      </c>
      <c r="D5" s="5" t="s">
        <v>40</v>
      </c>
      <c r="E5" s="5" t="s">
        <v>552</v>
      </c>
      <c r="F5" s="5" t="s">
        <v>553</v>
      </c>
      <c r="G5" s="5" t="s">
        <v>13</v>
      </c>
      <c r="H5" s="5" t="s">
        <v>553</v>
      </c>
      <c r="I5" s="1">
        <v>80.2</v>
      </c>
      <c r="J5" s="3">
        <f t="shared" si="0"/>
        <v>80.23</v>
      </c>
    </row>
    <row r="6" spans="1:10">
      <c r="A6" s="5" t="s">
        <v>546</v>
      </c>
      <c r="B6" s="5" t="s">
        <v>547</v>
      </c>
      <c r="C6" s="5" t="s">
        <v>550</v>
      </c>
      <c r="D6" s="5" t="s">
        <v>24</v>
      </c>
      <c r="E6" s="5" t="s">
        <v>167</v>
      </c>
      <c r="F6" s="5" t="s">
        <v>168</v>
      </c>
      <c r="G6" s="5" t="s">
        <v>13</v>
      </c>
      <c r="H6" s="5" t="s">
        <v>168</v>
      </c>
      <c r="I6" s="1">
        <v>78.8</v>
      </c>
      <c r="J6" s="3">
        <f t="shared" si="0"/>
        <v>79.87</v>
      </c>
    </row>
    <row r="7" spans="1:10">
      <c r="A7" s="5" t="s">
        <v>546</v>
      </c>
      <c r="B7" s="5" t="s">
        <v>547</v>
      </c>
      <c r="C7" s="5" t="s">
        <v>572</v>
      </c>
      <c r="D7" s="5" t="s">
        <v>65</v>
      </c>
      <c r="E7" s="5" t="s">
        <v>112</v>
      </c>
      <c r="F7" s="5" t="s">
        <v>571</v>
      </c>
      <c r="G7" s="5" t="s">
        <v>13</v>
      </c>
      <c r="H7" s="5" t="s">
        <v>571</v>
      </c>
      <c r="I7" s="1">
        <v>85.6</v>
      </c>
      <c r="J7" s="3">
        <f t="shared" si="0"/>
        <v>79.44</v>
      </c>
    </row>
    <row r="8" spans="1:10">
      <c r="A8" s="5" t="s">
        <v>546</v>
      </c>
      <c r="B8" s="5" t="s">
        <v>547</v>
      </c>
      <c r="C8" s="5" t="s">
        <v>560</v>
      </c>
      <c r="D8" s="5" t="s">
        <v>19</v>
      </c>
      <c r="E8" s="5" t="s">
        <v>133</v>
      </c>
      <c r="F8" s="5" t="s">
        <v>559</v>
      </c>
      <c r="G8" s="5" t="s">
        <v>13</v>
      </c>
      <c r="H8" s="5" t="s">
        <v>559</v>
      </c>
      <c r="I8" s="1">
        <v>81</v>
      </c>
      <c r="J8" s="3">
        <f t="shared" si="0"/>
        <v>78.75</v>
      </c>
    </row>
    <row r="9" spans="1:10">
      <c r="A9" s="5" t="s">
        <v>546</v>
      </c>
      <c r="B9" s="5" t="s">
        <v>547</v>
      </c>
      <c r="C9" s="5" t="s">
        <v>565</v>
      </c>
      <c r="D9" s="5" t="s">
        <v>90</v>
      </c>
      <c r="E9" s="5" t="s">
        <v>160</v>
      </c>
      <c r="F9" s="5" t="s">
        <v>254</v>
      </c>
      <c r="G9" s="5" t="s">
        <v>13</v>
      </c>
      <c r="H9" s="5" t="s">
        <v>254</v>
      </c>
      <c r="I9" s="1">
        <v>83</v>
      </c>
      <c r="J9" s="3">
        <f t="shared" si="0"/>
        <v>78.75</v>
      </c>
    </row>
    <row r="10" spans="1:10">
      <c r="A10" s="5" t="s">
        <v>546</v>
      </c>
      <c r="B10" s="5" t="s">
        <v>547</v>
      </c>
      <c r="C10" s="5" t="s">
        <v>564</v>
      </c>
      <c r="D10" s="5" t="s">
        <v>150</v>
      </c>
      <c r="E10" s="5" t="s">
        <v>163</v>
      </c>
      <c r="F10" s="5" t="s">
        <v>10</v>
      </c>
      <c r="G10" s="5" t="s">
        <v>13</v>
      </c>
      <c r="H10" s="5" t="s">
        <v>10</v>
      </c>
      <c r="I10" s="1">
        <v>81.2</v>
      </c>
      <c r="J10" s="3">
        <f t="shared" si="0"/>
        <v>78.23</v>
      </c>
    </row>
    <row r="11" spans="1:10">
      <c r="A11" s="5" t="s">
        <v>546</v>
      </c>
      <c r="B11" s="5" t="s">
        <v>547</v>
      </c>
      <c r="C11" s="5" t="s">
        <v>558</v>
      </c>
      <c r="D11" s="5" t="s">
        <v>40</v>
      </c>
      <c r="E11" s="5" t="s">
        <v>161</v>
      </c>
      <c r="F11" s="5" t="s">
        <v>559</v>
      </c>
      <c r="G11" s="5" t="s">
        <v>13</v>
      </c>
      <c r="H11" s="5" t="s">
        <v>559</v>
      </c>
      <c r="I11" s="1">
        <v>77.8</v>
      </c>
      <c r="J11" s="3">
        <f t="shared" si="0"/>
        <v>77.47</v>
      </c>
    </row>
    <row r="12" spans="1:10">
      <c r="A12" s="5" t="s">
        <v>546</v>
      </c>
      <c r="B12" s="5" t="s">
        <v>547</v>
      </c>
      <c r="C12" s="5" t="s">
        <v>577</v>
      </c>
      <c r="D12" s="5" t="s">
        <v>60</v>
      </c>
      <c r="E12" s="5" t="s">
        <v>112</v>
      </c>
      <c r="F12" s="5" t="s">
        <v>439</v>
      </c>
      <c r="G12" s="5" t="s">
        <v>13</v>
      </c>
      <c r="H12" s="5" t="s">
        <v>439</v>
      </c>
      <c r="I12" s="1">
        <v>81.599999999999994</v>
      </c>
      <c r="J12" s="3">
        <f t="shared" si="0"/>
        <v>77.44</v>
      </c>
    </row>
    <row r="13" spans="1:10">
      <c r="A13" s="5" t="s">
        <v>546</v>
      </c>
      <c r="B13" s="5" t="s">
        <v>547</v>
      </c>
      <c r="C13" s="5" t="s">
        <v>561</v>
      </c>
      <c r="D13" s="5" t="s">
        <v>331</v>
      </c>
      <c r="E13" s="5" t="s">
        <v>213</v>
      </c>
      <c r="F13" s="5" t="s">
        <v>562</v>
      </c>
      <c r="G13" s="5" t="s">
        <v>13</v>
      </c>
      <c r="H13" s="5" t="s">
        <v>562</v>
      </c>
      <c r="I13" s="1">
        <v>76.599999999999994</v>
      </c>
      <c r="J13" s="3">
        <f t="shared" si="0"/>
        <v>76.739999999999995</v>
      </c>
    </row>
    <row r="14" spans="1:10">
      <c r="A14" s="5" t="s">
        <v>546</v>
      </c>
      <c r="B14" s="5" t="s">
        <v>547</v>
      </c>
      <c r="C14" s="5" t="s">
        <v>568</v>
      </c>
      <c r="D14" s="5" t="s">
        <v>363</v>
      </c>
      <c r="E14" s="5" t="s">
        <v>569</v>
      </c>
      <c r="F14" s="5" t="s">
        <v>235</v>
      </c>
      <c r="G14" s="5" t="s">
        <v>13</v>
      </c>
      <c r="H14" s="5" t="s">
        <v>235</v>
      </c>
      <c r="I14" s="1">
        <v>78.400000000000006</v>
      </c>
      <c r="J14" s="3">
        <f t="shared" si="0"/>
        <v>76.66</v>
      </c>
    </row>
    <row r="15" spans="1:10">
      <c r="A15" s="5" t="s">
        <v>546</v>
      </c>
      <c r="B15" s="5" t="s">
        <v>547</v>
      </c>
      <c r="C15" s="5" t="s">
        <v>557</v>
      </c>
      <c r="D15" s="5" t="s">
        <v>153</v>
      </c>
      <c r="E15" s="5" t="s">
        <v>226</v>
      </c>
      <c r="F15" s="5" t="s">
        <v>188</v>
      </c>
      <c r="G15" s="5" t="s">
        <v>13</v>
      </c>
      <c r="H15" s="5" t="s">
        <v>188</v>
      </c>
      <c r="I15" s="1">
        <v>75.400000000000006</v>
      </c>
      <c r="J15" s="3">
        <f t="shared" si="0"/>
        <v>76.56</v>
      </c>
    </row>
    <row r="16" spans="1:10">
      <c r="A16" s="5" t="s">
        <v>546</v>
      </c>
      <c r="B16" s="5" t="s">
        <v>547</v>
      </c>
      <c r="C16" s="5" t="s">
        <v>578</v>
      </c>
      <c r="D16" s="5" t="s">
        <v>60</v>
      </c>
      <c r="E16" s="5" t="s">
        <v>112</v>
      </c>
      <c r="F16" s="5" t="s">
        <v>439</v>
      </c>
      <c r="G16" s="5" t="s">
        <v>13</v>
      </c>
      <c r="H16" s="5" t="s">
        <v>439</v>
      </c>
      <c r="I16" s="1">
        <v>78.400000000000006</v>
      </c>
      <c r="J16" s="3">
        <f t="shared" si="0"/>
        <v>76.16</v>
      </c>
    </row>
    <row r="17" spans="1:10">
      <c r="A17" s="5" t="s">
        <v>546</v>
      </c>
      <c r="B17" s="5" t="s">
        <v>547</v>
      </c>
      <c r="C17" s="5" t="s">
        <v>563</v>
      </c>
      <c r="D17" s="5" t="s">
        <v>57</v>
      </c>
      <c r="E17" s="5" t="s">
        <v>112</v>
      </c>
      <c r="F17" s="5" t="s">
        <v>252</v>
      </c>
      <c r="G17" s="5" t="s">
        <v>13</v>
      </c>
      <c r="H17" s="5" t="s">
        <v>252</v>
      </c>
      <c r="I17" s="1">
        <v>74.8</v>
      </c>
      <c r="J17" s="3">
        <f t="shared" si="0"/>
        <v>75.72</v>
      </c>
    </row>
    <row r="18" spans="1:10">
      <c r="A18" s="5" t="s">
        <v>546</v>
      </c>
      <c r="B18" s="5" t="s">
        <v>547</v>
      </c>
      <c r="C18" s="5" t="s">
        <v>566</v>
      </c>
      <c r="D18" s="5" t="s">
        <v>332</v>
      </c>
      <c r="E18" s="5" t="s">
        <v>167</v>
      </c>
      <c r="F18" s="5" t="s">
        <v>254</v>
      </c>
      <c r="G18" s="5" t="s">
        <v>13</v>
      </c>
      <c r="H18" s="5" t="s">
        <v>254</v>
      </c>
      <c r="I18" s="1">
        <v>74.8</v>
      </c>
      <c r="J18" s="3">
        <f t="shared" si="0"/>
        <v>75.47</v>
      </c>
    </row>
    <row r="19" spans="1:10">
      <c r="A19" s="5" t="s">
        <v>546</v>
      </c>
      <c r="B19" s="5" t="s">
        <v>547</v>
      </c>
      <c r="C19" s="5" t="s">
        <v>579</v>
      </c>
      <c r="D19" s="5" t="s">
        <v>68</v>
      </c>
      <c r="E19" s="5" t="s">
        <v>196</v>
      </c>
      <c r="F19" s="5" t="s">
        <v>55</v>
      </c>
      <c r="G19" s="5" t="s">
        <v>13</v>
      </c>
      <c r="H19" s="5" t="s">
        <v>55</v>
      </c>
      <c r="I19" s="1">
        <v>76.8</v>
      </c>
      <c r="J19" s="3">
        <f t="shared" si="0"/>
        <v>75.22</v>
      </c>
    </row>
    <row r="20" spans="1:10">
      <c r="A20" s="5" t="s">
        <v>546</v>
      </c>
      <c r="B20" s="5" t="s">
        <v>547</v>
      </c>
      <c r="C20" s="5" t="s">
        <v>570</v>
      </c>
      <c r="D20" s="5" t="s">
        <v>65</v>
      </c>
      <c r="E20" s="5" t="s">
        <v>112</v>
      </c>
      <c r="F20" s="5" t="s">
        <v>571</v>
      </c>
      <c r="G20" s="5" t="s">
        <v>13</v>
      </c>
      <c r="H20" s="5" t="s">
        <v>571</v>
      </c>
      <c r="I20" s="1">
        <v>75</v>
      </c>
      <c r="J20" s="3">
        <f t="shared" si="0"/>
        <v>75.2</v>
      </c>
    </row>
    <row r="21" spans="1:10">
      <c r="A21" s="5" t="s">
        <v>546</v>
      </c>
      <c r="B21" s="5" t="s">
        <v>547</v>
      </c>
      <c r="C21" s="5" t="s">
        <v>567</v>
      </c>
      <c r="D21" s="5" t="s">
        <v>86</v>
      </c>
      <c r="E21" s="5" t="s">
        <v>112</v>
      </c>
      <c r="F21" s="5" t="s">
        <v>235</v>
      </c>
      <c r="G21" s="5" t="s">
        <v>13</v>
      </c>
      <c r="H21" s="5" t="s">
        <v>235</v>
      </c>
      <c r="I21" s="1">
        <v>74.599999999999994</v>
      </c>
      <c r="J21" s="3">
        <f t="shared" si="0"/>
        <v>75.14</v>
      </c>
    </row>
    <row r="22" spans="1:10">
      <c r="A22" s="5" t="s">
        <v>546</v>
      </c>
      <c r="B22" s="5" t="s">
        <v>547</v>
      </c>
      <c r="C22" s="5" t="s">
        <v>573</v>
      </c>
      <c r="D22" s="5" t="s">
        <v>69</v>
      </c>
      <c r="E22" s="5" t="s">
        <v>128</v>
      </c>
      <c r="F22" s="5" t="s">
        <v>574</v>
      </c>
      <c r="G22" s="5" t="s">
        <v>13</v>
      </c>
      <c r="H22" s="5" t="s">
        <v>574</v>
      </c>
      <c r="I22" s="1">
        <v>75</v>
      </c>
      <c r="J22" s="3">
        <f t="shared" si="0"/>
        <v>74.95</v>
      </c>
    </row>
    <row r="23" spans="1:10">
      <c r="A23" s="5" t="s">
        <v>546</v>
      </c>
      <c r="B23" s="5" t="s">
        <v>547</v>
      </c>
      <c r="C23" s="5" t="s">
        <v>575</v>
      </c>
      <c r="D23" s="5" t="s">
        <v>122</v>
      </c>
      <c r="E23" s="5" t="s">
        <v>182</v>
      </c>
      <c r="F23" s="5" t="s">
        <v>576</v>
      </c>
      <c r="G23" s="5" t="s">
        <v>13</v>
      </c>
      <c r="H23" s="5" t="s">
        <v>576</v>
      </c>
      <c r="I23" s="1">
        <v>73.8</v>
      </c>
      <c r="J23" s="3">
        <f t="shared" si="0"/>
        <v>74.42</v>
      </c>
    </row>
  </sheetData>
  <sortState ref="A2:L23">
    <sortCondition descending="1" ref="J2:J23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25" customWidth="1"/>
    <col min="3" max="3" width="12.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580</v>
      </c>
      <c r="B2" s="5" t="s">
        <v>581</v>
      </c>
      <c r="C2" s="5" t="s">
        <v>582</v>
      </c>
      <c r="D2" s="5" t="s">
        <v>55</v>
      </c>
      <c r="E2" s="5" t="s">
        <v>583</v>
      </c>
      <c r="F2" s="5" t="s">
        <v>584</v>
      </c>
      <c r="G2" s="5" t="s">
        <v>13</v>
      </c>
      <c r="H2" s="5" t="s">
        <v>584</v>
      </c>
      <c r="I2" s="4">
        <v>77.8</v>
      </c>
      <c r="J2" s="3">
        <f t="shared" ref="J2:J24" si="0">ROUND(H2/1.2*0.6+I2*0.4,2)</f>
        <v>81.92</v>
      </c>
    </row>
    <row r="3" spans="1:10">
      <c r="A3" s="5" t="s">
        <v>580</v>
      </c>
      <c r="B3" s="5" t="s">
        <v>581</v>
      </c>
      <c r="C3" s="5" t="s">
        <v>590</v>
      </c>
      <c r="D3" s="5" t="s">
        <v>348</v>
      </c>
      <c r="E3" s="5" t="s">
        <v>591</v>
      </c>
      <c r="F3" s="5" t="s">
        <v>216</v>
      </c>
      <c r="G3" s="5" t="s">
        <v>13</v>
      </c>
      <c r="H3" s="5" t="s">
        <v>216</v>
      </c>
      <c r="I3" s="1">
        <v>82.2</v>
      </c>
      <c r="J3" s="3">
        <f t="shared" si="0"/>
        <v>81.08</v>
      </c>
    </row>
    <row r="4" spans="1:10">
      <c r="A4" s="5" t="s">
        <v>580</v>
      </c>
      <c r="B4" s="5" t="s">
        <v>581</v>
      </c>
      <c r="C4" s="5" t="s">
        <v>594</v>
      </c>
      <c r="D4" s="5" t="s">
        <v>22</v>
      </c>
      <c r="E4" s="5" t="s">
        <v>160</v>
      </c>
      <c r="F4" s="5" t="s">
        <v>271</v>
      </c>
      <c r="G4" s="5" t="s">
        <v>13</v>
      </c>
      <c r="H4" s="5" t="s">
        <v>271</v>
      </c>
      <c r="I4" s="1">
        <v>81.8</v>
      </c>
      <c r="J4" s="3">
        <f t="shared" si="0"/>
        <v>80.47</v>
      </c>
    </row>
    <row r="5" spans="1:10">
      <c r="A5" s="5" t="s">
        <v>580</v>
      </c>
      <c r="B5" s="5" t="s">
        <v>581</v>
      </c>
      <c r="C5" s="5" t="s">
        <v>596</v>
      </c>
      <c r="D5" s="5" t="s">
        <v>16</v>
      </c>
      <c r="E5" s="5" t="s">
        <v>99</v>
      </c>
      <c r="F5" s="5" t="s">
        <v>128</v>
      </c>
      <c r="G5" s="5" t="s">
        <v>13</v>
      </c>
      <c r="H5" s="5" t="s">
        <v>128</v>
      </c>
      <c r="I5" s="1">
        <v>82.8</v>
      </c>
      <c r="J5" s="3">
        <f t="shared" si="0"/>
        <v>80.37</v>
      </c>
    </row>
    <row r="6" spans="1:10">
      <c r="A6" s="5" t="s">
        <v>580</v>
      </c>
      <c r="B6" s="5" t="s">
        <v>581</v>
      </c>
      <c r="C6" s="5" t="s">
        <v>592</v>
      </c>
      <c r="D6" s="5" t="s">
        <v>40</v>
      </c>
      <c r="E6" s="5" t="s">
        <v>269</v>
      </c>
      <c r="F6" s="5" t="s">
        <v>593</v>
      </c>
      <c r="G6" s="5" t="s">
        <v>13</v>
      </c>
      <c r="H6" s="5" t="s">
        <v>593</v>
      </c>
      <c r="I6" s="1">
        <v>80.400000000000006</v>
      </c>
      <c r="J6" s="3">
        <f t="shared" si="0"/>
        <v>80.010000000000005</v>
      </c>
    </row>
    <row r="7" spans="1:10">
      <c r="A7" s="5" t="s">
        <v>580</v>
      </c>
      <c r="B7" s="5" t="s">
        <v>581</v>
      </c>
      <c r="C7" s="5" t="s">
        <v>588</v>
      </c>
      <c r="D7" s="5" t="s">
        <v>19</v>
      </c>
      <c r="E7" s="5" t="s">
        <v>170</v>
      </c>
      <c r="F7" s="5" t="s">
        <v>589</v>
      </c>
      <c r="G7" s="5" t="s">
        <v>13</v>
      </c>
      <c r="H7" s="5" t="s">
        <v>589</v>
      </c>
      <c r="I7" s="1">
        <v>79</v>
      </c>
      <c r="J7" s="3">
        <f t="shared" si="0"/>
        <v>79.900000000000006</v>
      </c>
    </row>
    <row r="8" spans="1:10">
      <c r="A8" s="5" t="s">
        <v>580</v>
      </c>
      <c r="B8" s="5" t="s">
        <v>581</v>
      </c>
      <c r="C8" s="5" t="s">
        <v>585</v>
      </c>
      <c r="D8" s="5" t="s">
        <v>15</v>
      </c>
      <c r="E8" s="5" t="s">
        <v>586</v>
      </c>
      <c r="F8" s="5" t="s">
        <v>587</v>
      </c>
      <c r="G8" s="5" t="s">
        <v>13</v>
      </c>
      <c r="H8" s="5" t="s">
        <v>587</v>
      </c>
      <c r="I8" s="1">
        <v>74.8</v>
      </c>
      <c r="J8" s="3">
        <f t="shared" si="0"/>
        <v>79.27</v>
      </c>
    </row>
    <row r="9" spans="1:10">
      <c r="A9" s="5" t="s">
        <v>580</v>
      </c>
      <c r="B9" s="5" t="s">
        <v>581</v>
      </c>
      <c r="C9" s="5" t="s">
        <v>597</v>
      </c>
      <c r="D9" s="5" t="s">
        <v>139</v>
      </c>
      <c r="E9" s="5" t="s">
        <v>269</v>
      </c>
      <c r="F9" s="5" t="s">
        <v>192</v>
      </c>
      <c r="G9" s="5" t="s">
        <v>13</v>
      </c>
      <c r="H9" s="5" t="s">
        <v>192</v>
      </c>
      <c r="I9" s="1">
        <v>79.400000000000006</v>
      </c>
      <c r="J9" s="3">
        <f t="shared" si="0"/>
        <v>78.81</v>
      </c>
    </row>
    <row r="10" spans="1:10">
      <c r="A10" s="5" t="s">
        <v>580</v>
      </c>
      <c r="B10" s="5" t="s">
        <v>581</v>
      </c>
      <c r="C10" s="5" t="s">
        <v>599</v>
      </c>
      <c r="D10" s="5" t="s">
        <v>57</v>
      </c>
      <c r="E10" s="5" t="s">
        <v>226</v>
      </c>
      <c r="F10" s="5" t="s">
        <v>600</v>
      </c>
      <c r="G10" s="5" t="s">
        <v>13</v>
      </c>
      <c r="H10" s="5" t="s">
        <v>600</v>
      </c>
      <c r="I10" s="1">
        <v>79.2</v>
      </c>
      <c r="J10" s="3">
        <f t="shared" si="0"/>
        <v>78.38</v>
      </c>
    </row>
    <row r="11" spans="1:10">
      <c r="A11" s="5" t="s">
        <v>580</v>
      </c>
      <c r="B11" s="5" t="s">
        <v>581</v>
      </c>
      <c r="C11" s="5" t="s">
        <v>598</v>
      </c>
      <c r="D11" s="5" t="s">
        <v>28</v>
      </c>
      <c r="E11" s="5" t="s">
        <v>177</v>
      </c>
      <c r="F11" s="5" t="s">
        <v>227</v>
      </c>
      <c r="G11" s="5" t="s">
        <v>13</v>
      </c>
      <c r="H11" s="5" t="s">
        <v>227</v>
      </c>
      <c r="I11" s="1">
        <v>78.599999999999994</v>
      </c>
      <c r="J11" s="3">
        <f t="shared" si="0"/>
        <v>78.239999999999995</v>
      </c>
    </row>
    <row r="12" spans="1:10">
      <c r="A12" s="5" t="s">
        <v>580</v>
      </c>
      <c r="B12" s="5" t="s">
        <v>581</v>
      </c>
      <c r="C12" s="5" t="s">
        <v>601</v>
      </c>
      <c r="D12" s="5" t="s">
        <v>69</v>
      </c>
      <c r="E12" s="5" t="s">
        <v>226</v>
      </c>
      <c r="F12" s="5" t="s">
        <v>274</v>
      </c>
      <c r="G12" s="5" t="s">
        <v>13</v>
      </c>
      <c r="H12" s="5" t="s">
        <v>274</v>
      </c>
      <c r="I12" s="1">
        <v>78.8</v>
      </c>
      <c r="J12" s="3">
        <f t="shared" si="0"/>
        <v>78.12</v>
      </c>
    </row>
    <row r="13" spans="1:10">
      <c r="A13" s="5" t="s">
        <v>580</v>
      </c>
      <c r="B13" s="5" t="s">
        <v>581</v>
      </c>
      <c r="C13" s="5" t="s">
        <v>607</v>
      </c>
      <c r="D13" s="5" t="s">
        <v>65</v>
      </c>
      <c r="E13" s="5" t="s">
        <v>160</v>
      </c>
      <c r="F13" s="5" t="s">
        <v>146</v>
      </c>
      <c r="G13" s="5" t="s">
        <v>13</v>
      </c>
      <c r="H13" s="5" t="s">
        <v>146</v>
      </c>
      <c r="I13" s="1">
        <v>79.400000000000006</v>
      </c>
      <c r="J13" s="3">
        <f t="shared" si="0"/>
        <v>78.010000000000005</v>
      </c>
    </row>
    <row r="14" spans="1:10">
      <c r="A14" s="5" t="s">
        <v>580</v>
      </c>
      <c r="B14" s="5" t="s">
        <v>581</v>
      </c>
      <c r="C14" s="5" t="s">
        <v>608</v>
      </c>
      <c r="D14" s="5" t="s">
        <v>313</v>
      </c>
      <c r="E14" s="5" t="s">
        <v>609</v>
      </c>
      <c r="F14" s="5" t="s">
        <v>562</v>
      </c>
      <c r="G14" s="5" t="s">
        <v>13</v>
      </c>
      <c r="H14" s="5" t="s">
        <v>562</v>
      </c>
      <c r="I14" s="1">
        <v>78.400000000000006</v>
      </c>
      <c r="J14" s="3">
        <f t="shared" si="0"/>
        <v>77.459999999999994</v>
      </c>
    </row>
    <row r="15" spans="1:10">
      <c r="A15" s="5" t="s">
        <v>580</v>
      </c>
      <c r="B15" s="5" t="s">
        <v>581</v>
      </c>
      <c r="C15" s="5" t="s">
        <v>602</v>
      </c>
      <c r="D15" s="5" t="s">
        <v>25</v>
      </c>
      <c r="E15" s="5" t="s">
        <v>112</v>
      </c>
      <c r="F15" s="5" t="s">
        <v>188</v>
      </c>
      <c r="G15" s="5" t="s">
        <v>13</v>
      </c>
      <c r="H15" s="5" t="s">
        <v>188</v>
      </c>
      <c r="I15" s="1">
        <v>77.599999999999994</v>
      </c>
      <c r="J15" s="3">
        <f t="shared" si="0"/>
        <v>77.44</v>
      </c>
    </row>
    <row r="16" spans="1:10">
      <c r="A16" s="5" t="s">
        <v>580</v>
      </c>
      <c r="B16" s="5" t="s">
        <v>581</v>
      </c>
      <c r="C16" s="5" t="s">
        <v>595</v>
      </c>
      <c r="D16" s="5" t="s">
        <v>21</v>
      </c>
      <c r="E16" s="5" t="s">
        <v>105</v>
      </c>
      <c r="F16" s="5" t="s">
        <v>188</v>
      </c>
      <c r="G16" s="5" t="s">
        <v>62</v>
      </c>
      <c r="H16" s="5" t="s">
        <v>175</v>
      </c>
      <c r="I16" s="1">
        <v>74.599999999999994</v>
      </c>
      <c r="J16" s="3">
        <f t="shared" si="0"/>
        <v>77.239999999999995</v>
      </c>
    </row>
    <row r="17" spans="1:10">
      <c r="A17" s="5" t="s">
        <v>580</v>
      </c>
      <c r="B17" s="5" t="s">
        <v>581</v>
      </c>
      <c r="C17" s="5" t="s">
        <v>603</v>
      </c>
      <c r="D17" s="5" t="s">
        <v>94</v>
      </c>
      <c r="E17" s="5" t="s">
        <v>167</v>
      </c>
      <c r="F17" s="5" t="s">
        <v>559</v>
      </c>
      <c r="G17" s="5" t="s">
        <v>13</v>
      </c>
      <c r="H17" s="5" t="s">
        <v>559</v>
      </c>
      <c r="I17" s="1">
        <v>76.400000000000006</v>
      </c>
      <c r="J17" s="3">
        <f t="shared" si="0"/>
        <v>76.91</v>
      </c>
    </row>
    <row r="18" spans="1:10">
      <c r="A18" s="5" t="s">
        <v>580</v>
      </c>
      <c r="B18" s="5" t="s">
        <v>581</v>
      </c>
      <c r="C18" s="5" t="s">
        <v>614</v>
      </c>
      <c r="D18" s="5" t="s">
        <v>37</v>
      </c>
      <c r="E18" s="5" t="s">
        <v>102</v>
      </c>
      <c r="F18" s="5" t="s">
        <v>276</v>
      </c>
      <c r="G18" s="5" t="s">
        <v>13</v>
      </c>
      <c r="H18" s="5" t="s">
        <v>276</v>
      </c>
      <c r="I18" s="1">
        <v>77.599999999999994</v>
      </c>
      <c r="J18" s="3">
        <f t="shared" si="0"/>
        <v>76.739999999999995</v>
      </c>
    </row>
    <row r="19" spans="1:10">
      <c r="A19" s="5" t="s">
        <v>580</v>
      </c>
      <c r="B19" s="5" t="s">
        <v>581</v>
      </c>
      <c r="C19" s="5" t="s">
        <v>610</v>
      </c>
      <c r="D19" s="5" t="s">
        <v>34</v>
      </c>
      <c r="E19" s="5" t="s">
        <v>112</v>
      </c>
      <c r="F19" s="5" t="s">
        <v>54</v>
      </c>
      <c r="G19" s="5" t="s">
        <v>13</v>
      </c>
      <c r="H19" s="5" t="s">
        <v>54</v>
      </c>
      <c r="I19" s="1">
        <v>76.2</v>
      </c>
      <c r="J19" s="3">
        <f t="shared" si="0"/>
        <v>76.48</v>
      </c>
    </row>
    <row r="20" spans="1:10">
      <c r="A20" s="5" t="s">
        <v>580</v>
      </c>
      <c r="B20" s="5" t="s">
        <v>581</v>
      </c>
      <c r="C20" s="5" t="s">
        <v>611</v>
      </c>
      <c r="D20" s="5" t="s">
        <v>79</v>
      </c>
      <c r="E20" s="5" t="s">
        <v>177</v>
      </c>
      <c r="F20" s="5" t="s">
        <v>612</v>
      </c>
      <c r="G20" s="5" t="s">
        <v>13</v>
      </c>
      <c r="H20" s="5" t="s">
        <v>612</v>
      </c>
      <c r="I20" s="1">
        <v>76.2</v>
      </c>
      <c r="J20" s="3">
        <f t="shared" si="0"/>
        <v>76.38</v>
      </c>
    </row>
    <row r="21" spans="1:10">
      <c r="A21" s="5" t="s">
        <v>580</v>
      </c>
      <c r="B21" s="5" t="s">
        <v>581</v>
      </c>
      <c r="C21" s="5" t="s">
        <v>604</v>
      </c>
      <c r="D21" s="5" t="s">
        <v>363</v>
      </c>
      <c r="E21" s="5" t="s">
        <v>210</v>
      </c>
      <c r="F21" s="5" t="s">
        <v>559</v>
      </c>
      <c r="G21" s="5" t="s">
        <v>13</v>
      </c>
      <c r="H21" s="5" t="s">
        <v>559</v>
      </c>
      <c r="I21" s="1">
        <v>74.8</v>
      </c>
      <c r="J21" s="3">
        <f t="shared" si="0"/>
        <v>76.27</v>
      </c>
    </row>
    <row r="22" spans="1:10">
      <c r="A22" s="5" t="s">
        <v>580</v>
      </c>
      <c r="B22" s="5" t="s">
        <v>581</v>
      </c>
      <c r="C22" s="5" t="s">
        <v>613</v>
      </c>
      <c r="D22" s="5" t="s">
        <v>40</v>
      </c>
      <c r="E22" s="5" t="s">
        <v>112</v>
      </c>
      <c r="F22" s="5" t="s">
        <v>612</v>
      </c>
      <c r="G22" s="5" t="s">
        <v>13</v>
      </c>
      <c r="H22" s="5" t="s">
        <v>612</v>
      </c>
      <c r="I22" s="1">
        <v>75.8</v>
      </c>
      <c r="J22" s="3">
        <f t="shared" si="0"/>
        <v>76.22</v>
      </c>
    </row>
    <row r="23" spans="1:10">
      <c r="A23" s="5" t="s">
        <v>580</v>
      </c>
      <c r="B23" s="5" t="s">
        <v>581</v>
      </c>
      <c r="C23" s="5" t="s">
        <v>605</v>
      </c>
      <c r="D23" s="5" t="s">
        <v>40</v>
      </c>
      <c r="E23" s="5" t="s">
        <v>102</v>
      </c>
      <c r="F23" s="5" t="s">
        <v>235</v>
      </c>
      <c r="G23" s="5" t="s">
        <v>62</v>
      </c>
      <c r="H23" s="5" t="s">
        <v>606</v>
      </c>
      <c r="I23" s="1">
        <v>74</v>
      </c>
      <c r="J23" s="3">
        <f t="shared" si="0"/>
        <v>75.900000000000006</v>
      </c>
    </row>
    <row r="24" spans="1:10">
      <c r="A24" s="5" t="s">
        <v>580</v>
      </c>
      <c r="B24" s="5" t="s">
        <v>581</v>
      </c>
      <c r="C24" s="5" t="s">
        <v>615</v>
      </c>
      <c r="D24" s="5" t="s">
        <v>90</v>
      </c>
      <c r="E24" s="5" t="s">
        <v>177</v>
      </c>
      <c r="F24" s="5" t="s">
        <v>276</v>
      </c>
      <c r="G24" s="5" t="s">
        <v>13</v>
      </c>
      <c r="H24" s="5" t="s">
        <v>276</v>
      </c>
      <c r="I24" s="1">
        <v>72.599999999999994</v>
      </c>
      <c r="J24" s="3">
        <f t="shared" si="0"/>
        <v>74.739999999999995</v>
      </c>
    </row>
  </sheetData>
  <sortState ref="A2:L24">
    <sortCondition descending="1" ref="J2:J2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3.125" customWidth="1"/>
    <col min="3" max="3" width="11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616</v>
      </c>
      <c r="B2" s="5" t="s">
        <v>617</v>
      </c>
      <c r="C2" s="5" t="s">
        <v>621</v>
      </c>
      <c r="D2" s="5" t="s">
        <v>86</v>
      </c>
      <c r="E2" s="5" t="s">
        <v>609</v>
      </c>
      <c r="F2" s="5" t="s">
        <v>622</v>
      </c>
      <c r="G2" s="5" t="s">
        <v>13</v>
      </c>
      <c r="H2" s="5" t="s">
        <v>622</v>
      </c>
      <c r="I2" s="1">
        <v>82</v>
      </c>
      <c r="J2" s="3">
        <f t="shared" ref="J2:J23" si="0">ROUND(H2/1.2*0.6+I2*0.4,2)</f>
        <v>80.5</v>
      </c>
    </row>
    <row r="3" spans="1:10">
      <c r="A3" s="5" t="s">
        <v>616</v>
      </c>
      <c r="B3" s="5" t="s">
        <v>617</v>
      </c>
      <c r="C3" s="5" t="s">
        <v>620</v>
      </c>
      <c r="D3" s="5" t="s">
        <v>153</v>
      </c>
      <c r="E3" s="5" t="s">
        <v>167</v>
      </c>
      <c r="F3" s="5" t="s">
        <v>556</v>
      </c>
      <c r="G3" s="5" t="s">
        <v>62</v>
      </c>
      <c r="H3" s="5" t="s">
        <v>593</v>
      </c>
      <c r="I3" s="1">
        <v>80.599999999999994</v>
      </c>
      <c r="J3" s="3">
        <f t="shared" si="0"/>
        <v>80.09</v>
      </c>
    </row>
    <row r="4" spans="1:10">
      <c r="A4" s="5" t="s">
        <v>616</v>
      </c>
      <c r="B4" s="5" t="s">
        <v>617</v>
      </c>
      <c r="C4" s="5" t="s">
        <v>618</v>
      </c>
      <c r="D4" s="5" t="s">
        <v>22</v>
      </c>
      <c r="E4" s="5" t="s">
        <v>170</v>
      </c>
      <c r="F4" s="5" t="s">
        <v>112</v>
      </c>
      <c r="G4" s="5" t="s">
        <v>13</v>
      </c>
      <c r="H4" s="5" t="s">
        <v>112</v>
      </c>
      <c r="I4" s="4">
        <v>77.8</v>
      </c>
      <c r="J4" s="3">
        <f t="shared" si="0"/>
        <v>79.62</v>
      </c>
    </row>
    <row r="5" spans="1:10">
      <c r="A5" s="5" t="s">
        <v>616</v>
      </c>
      <c r="B5" s="5" t="s">
        <v>617</v>
      </c>
      <c r="C5" s="5" t="s">
        <v>623</v>
      </c>
      <c r="D5" s="5" t="s">
        <v>86</v>
      </c>
      <c r="E5" s="5" t="s">
        <v>177</v>
      </c>
      <c r="F5" s="5" t="s">
        <v>118</v>
      </c>
      <c r="G5" s="5" t="s">
        <v>62</v>
      </c>
      <c r="H5" s="5" t="s">
        <v>102</v>
      </c>
      <c r="I5" s="1">
        <v>79.8</v>
      </c>
      <c r="J5" s="3">
        <f t="shared" si="0"/>
        <v>79.42</v>
      </c>
    </row>
    <row r="6" spans="1:10">
      <c r="A6" s="5" t="s">
        <v>616</v>
      </c>
      <c r="B6" s="5" t="s">
        <v>617</v>
      </c>
      <c r="C6" s="5" t="s">
        <v>625</v>
      </c>
      <c r="D6" s="5" t="s">
        <v>57</v>
      </c>
      <c r="E6" s="5" t="s">
        <v>161</v>
      </c>
      <c r="F6" s="5" t="s">
        <v>146</v>
      </c>
      <c r="G6" s="5" t="s">
        <v>13</v>
      </c>
      <c r="H6" s="5" t="s">
        <v>146</v>
      </c>
      <c r="I6" s="1">
        <v>81.599999999999994</v>
      </c>
      <c r="J6" s="3">
        <f t="shared" si="0"/>
        <v>78.89</v>
      </c>
    </row>
    <row r="7" spans="1:10">
      <c r="A7" s="5" t="s">
        <v>616</v>
      </c>
      <c r="B7" s="5" t="s">
        <v>617</v>
      </c>
      <c r="C7" s="5" t="s">
        <v>624</v>
      </c>
      <c r="D7" s="5" t="s">
        <v>65</v>
      </c>
      <c r="E7" s="5" t="s">
        <v>160</v>
      </c>
      <c r="F7" s="5" t="s">
        <v>146</v>
      </c>
      <c r="G7" s="5" t="s">
        <v>13</v>
      </c>
      <c r="H7" s="5" t="s">
        <v>146</v>
      </c>
      <c r="I7" s="1">
        <v>81.400000000000006</v>
      </c>
      <c r="J7" s="3">
        <f t="shared" si="0"/>
        <v>78.81</v>
      </c>
    </row>
    <row r="8" spans="1:10">
      <c r="A8" s="5" t="s">
        <v>616</v>
      </c>
      <c r="B8" s="5" t="s">
        <v>617</v>
      </c>
      <c r="C8" s="5" t="s">
        <v>633</v>
      </c>
      <c r="D8" s="5" t="s">
        <v>65</v>
      </c>
      <c r="E8" s="5" t="s">
        <v>112</v>
      </c>
      <c r="F8" s="5" t="s">
        <v>571</v>
      </c>
      <c r="G8" s="5" t="s">
        <v>13</v>
      </c>
      <c r="H8" s="5" t="s">
        <v>571</v>
      </c>
      <c r="I8" s="1">
        <v>82.8</v>
      </c>
      <c r="J8" s="3">
        <f t="shared" si="0"/>
        <v>78.319999999999993</v>
      </c>
    </row>
    <row r="9" spans="1:10">
      <c r="A9" s="5" t="s">
        <v>616</v>
      </c>
      <c r="B9" s="5" t="s">
        <v>617</v>
      </c>
      <c r="C9" s="5" t="s">
        <v>632</v>
      </c>
      <c r="D9" s="5" t="s">
        <v>65</v>
      </c>
      <c r="E9" s="5" t="s">
        <v>112</v>
      </c>
      <c r="F9" s="5" t="s">
        <v>571</v>
      </c>
      <c r="G9" s="5" t="s">
        <v>13</v>
      </c>
      <c r="H9" s="5" t="s">
        <v>571</v>
      </c>
      <c r="I9" s="1">
        <v>81</v>
      </c>
      <c r="J9" s="3">
        <f t="shared" si="0"/>
        <v>77.599999999999994</v>
      </c>
    </row>
    <row r="10" spans="1:10">
      <c r="A10" s="5" t="s">
        <v>616</v>
      </c>
      <c r="B10" s="5" t="s">
        <v>617</v>
      </c>
      <c r="C10" s="5" t="s">
        <v>634</v>
      </c>
      <c r="D10" s="5" t="s">
        <v>104</v>
      </c>
      <c r="E10" s="5" t="s">
        <v>185</v>
      </c>
      <c r="F10" s="5" t="s">
        <v>237</v>
      </c>
      <c r="G10" s="5" t="s">
        <v>13</v>
      </c>
      <c r="H10" s="5" t="s">
        <v>237</v>
      </c>
      <c r="I10" s="1">
        <v>80.400000000000006</v>
      </c>
      <c r="J10" s="3">
        <f t="shared" si="0"/>
        <v>77.31</v>
      </c>
    </row>
    <row r="11" spans="1:10">
      <c r="A11" s="5" t="s">
        <v>616</v>
      </c>
      <c r="B11" s="5" t="s">
        <v>617</v>
      </c>
      <c r="C11" s="5" t="s">
        <v>638</v>
      </c>
      <c r="D11" s="5" t="s">
        <v>139</v>
      </c>
      <c r="E11" s="5" t="s">
        <v>271</v>
      </c>
      <c r="F11" s="5" t="s">
        <v>221</v>
      </c>
      <c r="G11" s="5" t="s">
        <v>13</v>
      </c>
      <c r="H11" s="5" t="s">
        <v>221</v>
      </c>
      <c r="I11" s="1">
        <v>81</v>
      </c>
      <c r="J11" s="3">
        <f t="shared" si="0"/>
        <v>77.05</v>
      </c>
    </row>
    <row r="12" spans="1:10">
      <c r="A12" s="5" t="s">
        <v>616</v>
      </c>
      <c r="B12" s="5" t="s">
        <v>617</v>
      </c>
      <c r="C12" s="5" t="s">
        <v>639</v>
      </c>
      <c r="D12" s="5" t="s">
        <v>65</v>
      </c>
      <c r="E12" s="5" t="s">
        <v>102</v>
      </c>
      <c r="F12" s="5" t="s">
        <v>640</v>
      </c>
      <c r="G12" s="5" t="s">
        <v>13</v>
      </c>
      <c r="H12" s="5" t="s">
        <v>640</v>
      </c>
      <c r="I12" s="1">
        <v>80.400000000000006</v>
      </c>
      <c r="J12" s="3">
        <f t="shared" si="0"/>
        <v>76.760000000000005</v>
      </c>
    </row>
    <row r="13" spans="1:10">
      <c r="A13" s="5" t="s">
        <v>616</v>
      </c>
      <c r="B13" s="5" t="s">
        <v>617</v>
      </c>
      <c r="C13" s="5" t="s">
        <v>627</v>
      </c>
      <c r="D13" s="5" t="s">
        <v>28</v>
      </c>
      <c r="E13" s="5" t="s">
        <v>161</v>
      </c>
      <c r="F13" s="5" t="s">
        <v>232</v>
      </c>
      <c r="G13" s="5" t="s">
        <v>13</v>
      </c>
      <c r="H13" s="5" t="s">
        <v>232</v>
      </c>
      <c r="I13" s="1">
        <v>76</v>
      </c>
      <c r="J13" s="3">
        <f t="shared" si="0"/>
        <v>76.45</v>
      </c>
    </row>
    <row r="14" spans="1:10">
      <c r="A14" s="5" t="s">
        <v>616</v>
      </c>
      <c r="B14" s="5" t="s">
        <v>617</v>
      </c>
      <c r="C14" s="5" t="s">
        <v>636</v>
      </c>
      <c r="D14" s="5" t="s">
        <v>60</v>
      </c>
      <c r="E14" s="5" t="s">
        <v>105</v>
      </c>
      <c r="F14" s="5" t="s">
        <v>239</v>
      </c>
      <c r="G14" s="5" t="s">
        <v>13</v>
      </c>
      <c r="H14" s="5" t="s">
        <v>239</v>
      </c>
      <c r="I14" s="1">
        <v>78</v>
      </c>
      <c r="J14" s="3">
        <f t="shared" si="0"/>
        <v>76.3</v>
      </c>
    </row>
    <row r="15" spans="1:10">
      <c r="A15" s="5" t="s">
        <v>616</v>
      </c>
      <c r="B15" s="5" t="s">
        <v>617</v>
      </c>
      <c r="C15" s="5" t="s">
        <v>631</v>
      </c>
      <c r="D15" s="5" t="s">
        <v>104</v>
      </c>
      <c r="E15" s="5" t="s">
        <v>226</v>
      </c>
      <c r="F15" s="5" t="s">
        <v>235</v>
      </c>
      <c r="G15" s="5" t="s">
        <v>13</v>
      </c>
      <c r="H15" s="5" t="s">
        <v>235</v>
      </c>
      <c r="I15" s="1">
        <v>76.8</v>
      </c>
      <c r="J15" s="3">
        <f t="shared" si="0"/>
        <v>76.02</v>
      </c>
    </row>
    <row r="16" spans="1:10">
      <c r="A16" s="5" t="s">
        <v>616</v>
      </c>
      <c r="B16" s="5" t="s">
        <v>617</v>
      </c>
      <c r="C16" s="5" t="s">
        <v>630</v>
      </c>
      <c r="D16" s="5" t="s">
        <v>313</v>
      </c>
      <c r="E16" s="5" t="s">
        <v>170</v>
      </c>
      <c r="F16" s="5" t="s">
        <v>11</v>
      </c>
      <c r="G16" s="5" t="s">
        <v>13</v>
      </c>
      <c r="H16" s="5" t="s">
        <v>11</v>
      </c>
      <c r="I16" s="1">
        <v>75.8</v>
      </c>
      <c r="J16" s="3">
        <f t="shared" si="0"/>
        <v>75.819999999999993</v>
      </c>
    </row>
    <row r="17" spans="1:10">
      <c r="A17" s="5" t="s">
        <v>616</v>
      </c>
      <c r="B17" s="5" t="s">
        <v>617</v>
      </c>
      <c r="C17" s="5" t="s">
        <v>626</v>
      </c>
      <c r="D17" s="5" t="s">
        <v>57</v>
      </c>
      <c r="E17" s="5" t="s">
        <v>161</v>
      </c>
      <c r="F17" s="5" t="s">
        <v>146</v>
      </c>
      <c r="G17" s="5" t="s">
        <v>13</v>
      </c>
      <c r="H17" s="5" t="s">
        <v>146</v>
      </c>
      <c r="I17" s="1">
        <v>73.8</v>
      </c>
      <c r="J17" s="3">
        <f t="shared" si="0"/>
        <v>75.77</v>
      </c>
    </row>
    <row r="18" spans="1:10">
      <c r="A18" s="5" t="s">
        <v>616</v>
      </c>
      <c r="B18" s="5" t="s">
        <v>617</v>
      </c>
      <c r="C18" s="5" t="s">
        <v>635</v>
      </c>
      <c r="D18" s="5" t="s">
        <v>332</v>
      </c>
      <c r="E18" s="5" t="s">
        <v>226</v>
      </c>
      <c r="F18" s="5" t="s">
        <v>239</v>
      </c>
      <c r="G18" s="5" t="s">
        <v>13</v>
      </c>
      <c r="H18" s="5" t="s">
        <v>239</v>
      </c>
      <c r="I18" s="1">
        <v>76</v>
      </c>
      <c r="J18" s="3">
        <f t="shared" si="0"/>
        <v>75.5</v>
      </c>
    </row>
    <row r="19" spans="1:10">
      <c r="A19" s="5" t="s">
        <v>616</v>
      </c>
      <c r="B19" s="5" t="s">
        <v>617</v>
      </c>
      <c r="C19" s="5" t="s">
        <v>637</v>
      </c>
      <c r="D19" s="5" t="s">
        <v>86</v>
      </c>
      <c r="E19" s="5" t="s">
        <v>251</v>
      </c>
      <c r="F19" s="5" t="s">
        <v>16</v>
      </c>
      <c r="G19" s="5" t="s">
        <v>13</v>
      </c>
      <c r="H19" s="5" t="s">
        <v>16</v>
      </c>
      <c r="I19" s="1">
        <v>76.2</v>
      </c>
      <c r="J19" s="3">
        <f t="shared" si="0"/>
        <v>75.48</v>
      </c>
    </row>
    <row r="20" spans="1:10">
      <c r="A20" s="5" t="s">
        <v>616</v>
      </c>
      <c r="B20" s="5" t="s">
        <v>617</v>
      </c>
      <c r="C20" s="5" t="s">
        <v>641</v>
      </c>
      <c r="D20" s="5" t="s">
        <v>331</v>
      </c>
      <c r="E20" s="5" t="s">
        <v>161</v>
      </c>
      <c r="F20" s="5" t="s">
        <v>110</v>
      </c>
      <c r="G20" s="5" t="s">
        <v>13</v>
      </c>
      <c r="H20" s="5" t="s">
        <v>110</v>
      </c>
      <c r="I20" s="1">
        <v>76.599999999999994</v>
      </c>
      <c r="J20" s="3">
        <f t="shared" si="0"/>
        <v>75.09</v>
      </c>
    </row>
    <row r="21" spans="1:10">
      <c r="A21" s="5" t="s">
        <v>616</v>
      </c>
      <c r="B21" s="5" t="s">
        <v>617</v>
      </c>
      <c r="C21" s="5" t="s">
        <v>628</v>
      </c>
      <c r="D21" s="5" t="s">
        <v>464</v>
      </c>
      <c r="E21" s="5" t="s">
        <v>609</v>
      </c>
      <c r="F21" s="5" t="s">
        <v>54</v>
      </c>
      <c r="G21" s="5" t="s">
        <v>13</v>
      </c>
      <c r="H21" s="5" t="s">
        <v>54</v>
      </c>
      <c r="I21" s="1">
        <v>72.2</v>
      </c>
      <c r="J21" s="3">
        <f t="shared" si="0"/>
        <v>74.88</v>
      </c>
    </row>
    <row r="22" spans="1:10">
      <c r="A22" s="5" t="s">
        <v>616</v>
      </c>
      <c r="B22" s="5" t="s">
        <v>617</v>
      </c>
      <c r="C22" s="5" t="s">
        <v>629</v>
      </c>
      <c r="D22" s="5" t="s">
        <v>21</v>
      </c>
      <c r="E22" s="5" t="s">
        <v>133</v>
      </c>
      <c r="F22" s="5" t="s">
        <v>134</v>
      </c>
      <c r="G22" s="5" t="s">
        <v>13</v>
      </c>
      <c r="H22" s="5" t="s">
        <v>134</v>
      </c>
      <c r="I22" s="1">
        <v>71.400000000000006</v>
      </c>
      <c r="J22" s="3">
        <f t="shared" si="0"/>
        <v>74.510000000000005</v>
      </c>
    </row>
    <row r="23" spans="1:10">
      <c r="A23" s="5" t="s">
        <v>616</v>
      </c>
      <c r="B23" s="5" t="s">
        <v>617</v>
      </c>
      <c r="C23" s="5" t="s">
        <v>619</v>
      </c>
      <c r="D23" s="5" t="s">
        <v>45</v>
      </c>
      <c r="E23" s="5" t="s">
        <v>160</v>
      </c>
      <c r="F23" s="5" t="s">
        <v>593</v>
      </c>
      <c r="G23" s="5" t="s">
        <v>13</v>
      </c>
      <c r="H23" s="5" t="s">
        <v>593</v>
      </c>
      <c r="I23" s="1">
        <v>66.2</v>
      </c>
      <c r="J23" s="3">
        <f t="shared" si="0"/>
        <v>74.33</v>
      </c>
    </row>
  </sheetData>
  <sortState ref="A2:L23">
    <sortCondition descending="1" ref="J2:J23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3.125" customWidth="1"/>
    <col min="3" max="3" width="12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642</v>
      </c>
      <c r="B2" s="5" t="s">
        <v>643</v>
      </c>
      <c r="C2" s="5" t="s">
        <v>646</v>
      </c>
      <c r="D2" s="5" t="s">
        <v>122</v>
      </c>
      <c r="E2" s="5" t="s">
        <v>182</v>
      </c>
      <c r="F2" s="5" t="s">
        <v>576</v>
      </c>
      <c r="G2" s="5" t="s">
        <v>13</v>
      </c>
      <c r="H2" s="5" t="s">
        <v>576</v>
      </c>
      <c r="I2" s="1">
        <v>84.8</v>
      </c>
      <c r="J2" s="3">
        <f t="shared" ref="J2:J10" si="0">ROUND(H2/1.2*0.6+I2*0.4,2)</f>
        <v>78.819999999999993</v>
      </c>
    </row>
    <row r="3" spans="1:10">
      <c r="A3" s="5" t="s">
        <v>642</v>
      </c>
      <c r="B3" s="5" t="s">
        <v>643</v>
      </c>
      <c r="C3" s="5" t="s">
        <v>645</v>
      </c>
      <c r="D3" s="5" t="s">
        <v>86</v>
      </c>
      <c r="E3" s="5" t="s">
        <v>182</v>
      </c>
      <c r="F3" s="5" t="s">
        <v>612</v>
      </c>
      <c r="G3" s="5" t="s">
        <v>13</v>
      </c>
      <c r="H3" s="5" t="s">
        <v>612</v>
      </c>
      <c r="I3" s="1">
        <v>78.400000000000006</v>
      </c>
      <c r="J3" s="3">
        <f t="shared" si="0"/>
        <v>77.260000000000005</v>
      </c>
    </row>
    <row r="4" spans="1:10">
      <c r="A4" s="5" t="s">
        <v>642</v>
      </c>
      <c r="B4" s="5" t="s">
        <v>643</v>
      </c>
      <c r="C4" s="5" t="s">
        <v>644</v>
      </c>
      <c r="D4" s="5" t="s">
        <v>25</v>
      </c>
      <c r="E4" s="5" t="s">
        <v>271</v>
      </c>
      <c r="F4" s="5" t="s">
        <v>134</v>
      </c>
      <c r="G4" s="5" t="s">
        <v>13</v>
      </c>
      <c r="H4" s="5" t="s">
        <v>134</v>
      </c>
      <c r="I4" s="4">
        <v>76</v>
      </c>
      <c r="J4" s="3">
        <f t="shared" si="0"/>
        <v>76.349999999999994</v>
      </c>
    </row>
    <row r="5" spans="1:10">
      <c r="A5" s="5" t="s">
        <v>642</v>
      </c>
      <c r="B5" s="5" t="s">
        <v>643</v>
      </c>
      <c r="C5" s="5" t="s">
        <v>647</v>
      </c>
      <c r="D5" s="5" t="s">
        <v>79</v>
      </c>
      <c r="E5" s="5" t="s">
        <v>128</v>
      </c>
      <c r="F5" s="5" t="s">
        <v>508</v>
      </c>
      <c r="G5" s="5" t="s">
        <v>13</v>
      </c>
      <c r="H5" s="5" t="s">
        <v>508</v>
      </c>
      <c r="I5" s="1">
        <v>77</v>
      </c>
      <c r="J5" s="3">
        <f t="shared" si="0"/>
        <v>74.75</v>
      </c>
    </row>
    <row r="6" spans="1:10">
      <c r="A6" s="5" t="s">
        <v>642</v>
      </c>
      <c r="B6" s="5" t="s">
        <v>643</v>
      </c>
      <c r="C6" s="5" t="s">
        <v>648</v>
      </c>
      <c r="D6" s="5" t="s">
        <v>331</v>
      </c>
      <c r="E6" s="5" t="s">
        <v>37</v>
      </c>
      <c r="F6" s="5" t="s">
        <v>305</v>
      </c>
      <c r="G6" s="5" t="s">
        <v>13</v>
      </c>
      <c r="H6" s="5" t="s">
        <v>305</v>
      </c>
      <c r="I6" s="1">
        <v>74.8</v>
      </c>
      <c r="J6" s="3">
        <f t="shared" si="0"/>
        <v>70.62</v>
      </c>
    </row>
    <row r="7" spans="1:10">
      <c r="A7" s="5" t="s">
        <v>642</v>
      </c>
      <c r="B7" s="5" t="s">
        <v>643</v>
      </c>
      <c r="C7" s="5" t="s">
        <v>649</v>
      </c>
      <c r="D7" s="5" t="s">
        <v>650</v>
      </c>
      <c r="E7" s="5" t="s">
        <v>16</v>
      </c>
      <c r="F7" s="5" t="s">
        <v>79</v>
      </c>
      <c r="G7" s="5" t="s">
        <v>13</v>
      </c>
      <c r="H7" s="5" t="s">
        <v>79</v>
      </c>
      <c r="I7" s="1">
        <v>72.599999999999994</v>
      </c>
      <c r="J7" s="3">
        <f t="shared" si="0"/>
        <v>68.040000000000006</v>
      </c>
    </row>
    <row r="8" spans="1:10">
      <c r="A8" s="5" t="s">
        <v>642</v>
      </c>
      <c r="B8" s="5" t="s">
        <v>643</v>
      </c>
      <c r="C8" s="5" t="s">
        <v>653</v>
      </c>
      <c r="D8" s="5" t="s">
        <v>122</v>
      </c>
      <c r="E8" s="5" t="s">
        <v>90</v>
      </c>
      <c r="F8" s="5" t="s">
        <v>652</v>
      </c>
      <c r="G8" s="5" t="s">
        <v>13</v>
      </c>
      <c r="H8" s="5" t="s">
        <v>652</v>
      </c>
      <c r="I8" s="1">
        <v>74</v>
      </c>
      <c r="J8" s="3">
        <f t="shared" si="0"/>
        <v>67.900000000000006</v>
      </c>
    </row>
    <row r="9" spans="1:10">
      <c r="A9" s="5" t="s">
        <v>642</v>
      </c>
      <c r="B9" s="5" t="s">
        <v>643</v>
      </c>
      <c r="C9" s="5" t="s">
        <v>654</v>
      </c>
      <c r="D9" s="5" t="s">
        <v>331</v>
      </c>
      <c r="E9" s="5" t="s">
        <v>348</v>
      </c>
      <c r="F9" s="5" t="s">
        <v>655</v>
      </c>
      <c r="G9" s="5" t="s">
        <v>13</v>
      </c>
      <c r="H9" s="5" t="s">
        <v>655</v>
      </c>
      <c r="I9" s="1">
        <v>72.2</v>
      </c>
      <c r="J9" s="3">
        <f t="shared" si="0"/>
        <v>67.03</v>
      </c>
    </row>
    <row r="10" spans="1:10">
      <c r="A10" s="5" t="s">
        <v>642</v>
      </c>
      <c r="B10" s="5" t="s">
        <v>643</v>
      </c>
      <c r="C10" s="5" t="s">
        <v>651</v>
      </c>
      <c r="D10" s="5" t="s">
        <v>313</v>
      </c>
      <c r="E10" s="5" t="s">
        <v>76</v>
      </c>
      <c r="F10" s="5" t="s">
        <v>652</v>
      </c>
      <c r="G10" s="5" t="s">
        <v>13</v>
      </c>
      <c r="H10" s="5" t="s">
        <v>652</v>
      </c>
      <c r="I10" s="1">
        <v>70.2</v>
      </c>
      <c r="J10" s="3">
        <f t="shared" si="0"/>
        <v>66.38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22" sqref="H22"/>
    </sheetView>
  </sheetViews>
  <sheetFormatPr defaultColWidth="9" defaultRowHeight="13.5"/>
  <cols>
    <col min="1" max="1" width="13" customWidth="1"/>
    <col min="2" max="2" width="12.625" customWidth="1"/>
    <col min="3" max="3" width="12.1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81</v>
      </c>
      <c r="B2" s="5" t="s">
        <v>82</v>
      </c>
      <c r="C2" s="5" t="s">
        <v>85</v>
      </c>
      <c r="D2" s="5" t="s">
        <v>19</v>
      </c>
      <c r="E2" s="5" t="s">
        <v>86</v>
      </c>
      <c r="F2" s="5" t="s">
        <v>87</v>
      </c>
      <c r="G2" s="5" t="s">
        <v>13</v>
      </c>
      <c r="H2" s="5" t="s">
        <v>87</v>
      </c>
      <c r="I2" s="1">
        <v>81.400000000000006</v>
      </c>
      <c r="J2" s="3">
        <f t="shared" ref="J2:J7" si="0">ROUND(H2/1.2*0.6+I2*0.4,2)</f>
        <v>74.260000000000005</v>
      </c>
    </row>
    <row r="3" spans="1:10">
      <c r="A3" s="5" t="s">
        <v>81</v>
      </c>
      <c r="B3" s="5" t="s">
        <v>82</v>
      </c>
      <c r="C3" s="5" t="s">
        <v>83</v>
      </c>
      <c r="D3" s="5" t="s">
        <v>40</v>
      </c>
      <c r="E3" s="5" t="s">
        <v>45</v>
      </c>
      <c r="F3" s="5" t="s">
        <v>35</v>
      </c>
      <c r="G3" s="5" t="s">
        <v>13</v>
      </c>
      <c r="H3" s="5" t="s">
        <v>35</v>
      </c>
      <c r="I3" s="4">
        <v>76.599999999999994</v>
      </c>
      <c r="J3" s="3">
        <f t="shared" si="0"/>
        <v>73.989999999999995</v>
      </c>
    </row>
    <row r="4" spans="1:10">
      <c r="A4" s="5" t="s">
        <v>81</v>
      </c>
      <c r="B4" s="5" t="s">
        <v>82</v>
      </c>
      <c r="C4" s="5" t="s">
        <v>84</v>
      </c>
      <c r="D4" s="5" t="s">
        <v>55</v>
      </c>
      <c r="E4" s="5" t="s">
        <v>57</v>
      </c>
      <c r="F4" s="5" t="s">
        <v>49</v>
      </c>
      <c r="G4" s="5" t="s">
        <v>13</v>
      </c>
      <c r="H4" s="5" t="s">
        <v>49</v>
      </c>
      <c r="I4" s="1">
        <v>74.400000000000006</v>
      </c>
      <c r="J4" s="3">
        <f t="shared" si="0"/>
        <v>72.61</v>
      </c>
    </row>
    <row r="5" spans="1:10">
      <c r="A5" s="5" t="s">
        <v>81</v>
      </c>
      <c r="B5" s="5" t="s">
        <v>82</v>
      </c>
      <c r="C5" s="5" t="s">
        <v>88</v>
      </c>
      <c r="D5" s="5" t="s">
        <v>40</v>
      </c>
      <c r="E5" s="5" t="s">
        <v>76</v>
      </c>
      <c r="F5" s="5" t="s">
        <v>86</v>
      </c>
      <c r="G5" s="5" t="s">
        <v>13</v>
      </c>
      <c r="H5" s="5" t="s">
        <v>86</v>
      </c>
      <c r="I5" s="1">
        <v>79.599999999999994</v>
      </c>
      <c r="J5" s="3">
        <f t="shared" si="0"/>
        <v>72.34</v>
      </c>
    </row>
    <row r="6" spans="1:10">
      <c r="A6" s="5" t="s">
        <v>81</v>
      </c>
      <c r="B6" s="5" t="s">
        <v>82</v>
      </c>
      <c r="C6" s="5" t="s">
        <v>89</v>
      </c>
      <c r="D6" s="5" t="s">
        <v>90</v>
      </c>
      <c r="E6" s="5" t="s">
        <v>79</v>
      </c>
      <c r="F6" s="5" t="s">
        <v>91</v>
      </c>
      <c r="G6" s="5" t="s">
        <v>13</v>
      </c>
      <c r="H6" s="5" t="s">
        <v>91</v>
      </c>
      <c r="I6" s="1">
        <v>80</v>
      </c>
      <c r="J6" s="3">
        <f t="shared" si="0"/>
        <v>70.8</v>
      </c>
    </row>
    <row r="7" spans="1:10">
      <c r="A7" s="5" t="s">
        <v>81</v>
      </c>
      <c r="B7" s="5" t="s">
        <v>82</v>
      </c>
      <c r="C7" s="5" t="s">
        <v>92</v>
      </c>
      <c r="D7" s="5" t="s">
        <v>93</v>
      </c>
      <c r="E7" s="5" t="s">
        <v>94</v>
      </c>
      <c r="F7" s="5" t="s">
        <v>95</v>
      </c>
      <c r="G7" s="5" t="s">
        <v>13</v>
      </c>
      <c r="H7" s="5" t="s">
        <v>95</v>
      </c>
      <c r="I7" s="1">
        <v>78.599999999999994</v>
      </c>
      <c r="J7" s="3">
        <f t="shared" si="0"/>
        <v>70.09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25" customWidth="1"/>
    <col min="3" max="3" width="11.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656</v>
      </c>
      <c r="B2" s="5" t="s">
        <v>657</v>
      </c>
      <c r="C2" s="5" t="s">
        <v>662</v>
      </c>
      <c r="D2" s="5" t="s">
        <v>31</v>
      </c>
      <c r="E2" s="5" t="s">
        <v>569</v>
      </c>
      <c r="F2" s="5" t="s">
        <v>171</v>
      </c>
      <c r="G2" s="5" t="s">
        <v>13</v>
      </c>
      <c r="H2" s="5" t="s">
        <v>171</v>
      </c>
      <c r="I2" s="1">
        <v>84.6</v>
      </c>
      <c r="J2" s="3">
        <f t="shared" ref="J2:J21" si="0">ROUND(H2/1.2*0.6+I2*0.4,2)</f>
        <v>81.94</v>
      </c>
    </row>
    <row r="3" spans="1:10">
      <c r="A3" s="5" t="s">
        <v>656</v>
      </c>
      <c r="B3" s="5" t="s">
        <v>657</v>
      </c>
      <c r="C3" s="5" t="s">
        <v>672</v>
      </c>
      <c r="D3" s="5" t="s">
        <v>15</v>
      </c>
      <c r="E3" s="5" t="s">
        <v>167</v>
      </c>
      <c r="F3" s="5" t="s">
        <v>673</v>
      </c>
      <c r="G3" s="5" t="s">
        <v>13</v>
      </c>
      <c r="H3" s="5" t="s">
        <v>673</v>
      </c>
      <c r="I3" s="1">
        <v>85</v>
      </c>
      <c r="J3" s="3">
        <f t="shared" si="0"/>
        <v>81.55</v>
      </c>
    </row>
    <row r="4" spans="1:10">
      <c r="A4" s="5" t="s">
        <v>656</v>
      </c>
      <c r="B4" s="5" t="s">
        <v>657</v>
      </c>
      <c r="C4" s="5" t="s">
        <v>663</v>
      </c>
      <c r="D4" s="5" t="s">
        <v>15</v>
      </c>
      <c r="E4" s="5" t="s">
        <v>163</v>
      </c>
      <c r="F4" s="5" t="s">
        <v>593</v>
      </c>
      <c r="G4" s="5" t="s">
        <v>13</v>
      </c>
      <c r="H4" s="5" t="s">
        <v>593</v>
      </c>
      <c r="I4" s="1">
        <v>84</v>
      </c>
      <c r="J4" s="3">
        <f t="shared" si="0"/>
        <v>81.45</v>
      </c>
    </row>
    <row r="5" spans="1:10">
      <c r="A5" s="5" t="s">
        <v>656</v>
      </c>
      <c r="B5" s="5" t="s">
        <v>657</v>
      </c>
      <c r="C5" s="5" t="s">
        <v>661</v>
      </c>
      <c r="D5" s="5" t="s">
        <v>21</v>
      </c>
      <c r="E5" s="5" t="s">
        <v>160</v>
      </c>
      <c r="F5" s="5" t="s">
        <v>100</v>
      </c>
      <c r="G5" s="5" t="s">
        <v>62</v>
      </c>
      <c r="H5" s="5" t="s">
        <v>553</v>
      </c>
      <c r="I5" s="1">
        <v>83.2</v>
      </c>
      <c r="J5" s="3">
        <f t="shared" si="0"/>
        <v>81.430000000000007</v>
      </c>
    </row>
    <row r="6" spans="1:10">
      <c r="A6" s="5" t="s">
        <v>656</v>
      </c>
      <c r="B6" s="5" t="s">
        <v>657</v>
      </c>
      <c r="C6" s="5" t="s">
        <v>664</v>
      </c>
      <c r="D6" s="5" t="s">
        <v>45</v>
      </c>
      <c r="E6" s="5" t="s">
        <v>160</v>
      </c>
      <c r="F6" s="5" t="s">
        <v>593</v>
      </c>
      <c r="G6" s="5" t="s">
        <v>13</v>
      </c>
      <c r="H6" s="5" t="s">
        <v>593</v>
      </c>
      <c r="I6" s="1">
        <v>83</v>
      </c>
      <c r="J6" s="3">
        <f t="shared" si="0"/>
        <v>81.05</v>
      </c>
    </row>
    <row r="7" spans="1:10">
      <c r="A7" s="5" t="s">
        <v>656</v>
      </c>
      <c r="B7" s="5" t="s">
        <v>657</v>
      </c>
      <c r="C7" s="5" t="s">
        <v>658</v>
      </c>
      <c r="D7" s="5" t="s">
        <v>54</v>
      </c>
      <c r="E7" s="5" t="s">
        <v>161</v>
      </c>
      <c r="F7" s="5" t="s">
        <v>173</v>
      </c>
      <c r="G7" s="5" t="s">
        <v>62</v>
      </c>
      <c r="H7" s="5" t="s">
        <v>659</v>
      </c>
      <c r="I7" s="4">
        <v>79.599999999999994</v>
      </c>
      <c r="J7" s="3">
        <f t="shared" si="0"/>
        <v>80.790000000000006</v>
      </c>
    </row>
    <row r="8" spans="1:10">
      <c r="A8" s="5" t="s">
        <v>656</v>
      </c>
      <c r="B8" s="5" t="s">
        <v>657</v>
      </c>
      <c r="C8" s="5" t="s">
        <v>670</v>
      </c>
      <c r="D8" s="5" t="s">
        <v>11</v>
      </c>
      <c r="E8" s="5" t="s">
        <v>105</v>
      </c>
      <c r="F8" s="5" t="s">
        <v>671</v>
      </c>
      <c r="G8" s="5" t="s">
        <v>13</v>
      </c>
      <c r="H8" s="5" t="s">
        <v>671</v>
      </c>
      <c r="I8" s="1">
        <v>82.6</v>
      </c>
      <c r="J8" s="3">
        <f t="shared" si="0"/>
        <v>80.64</v>
      </c>
    </row>
    <row r="9" spans="1:10">
      <c r="A9" s="5" t="s">
        <v>656</v>
      </c>
      <c r="B9" s="5" t="s">
        <v>657</v>
      </c>
      <c r="C9" s="5" t="s">
        <v>669</v>
      </c>
      <c r="D9" s="5" t="s">
        <v>40</v>
      </c>
      <c r="E9" s="5" t="s">
        <v>170</v>
      </c>
      <c r="F9" s="5" t="s">
        <v>622</v>
      </c>
      <c r="G9" s="5" t="s">
        <v>13</v>
      </c>
      <c r="H9" s="5" t="s">
        <v>622</v>
      </c>
      <c r="I9" s="1">
        <v>82</v>
      </c>
      <c r="J9" s="3">
        <f t="shared" si="0"/>
        <v>80.5</v>
      </c>
    </row>
    <row r="10" spans="1:10">
      <c r="A10" s="5" t="s">
        <v>656</v>
      </c>
      <c r="B10" s="5" t="s">
        <v>657</v>
      </c>
      <c r="C10" s="5" t="s">
        <v>683</v>
      </c>
      <c r="D10" s="5" t="s">
        <v>37</v>
      </c>
      <c r="E10" s="5" t="s">
        <v>161</v>
      </c>
      <c r="F10" s="5" t="s">
        <v>115</v>
      </c>
      <c r="G10" s="5" t="s">
        <v>13</v>
      </c>
      <c r="H10" s="5" t="s">
        <v>115</v>
      </c>
      <c r="I10" s="1">
        <v>83.8</v>
      </c>
      <c r="J10" s="3">
        <f t="shared" si="0"/>
        <v>80.27</v>
      </c>
    </row>
    <row r="11" spans="1:10">
      <c r="A11" s="5" t="s">
        <v>656</v>
      </c>
      <c r="B11" s="5" t="s">
        <v>657</v>
      </c>
      <c r="C11" s="5" t="s">
        <v>666</v>
      </c>
      <c r="D11" s="5" t="s">
        <v>54</v>
      </c>
      <c r="E11" s="5" t="s">
        <v>105</v>
      </c>
      <c r="F11" s="5" t="s">
        <v>667</v>
      </c>
      <c r="G11" s="5" t="s">
        <v>13</v>
      </c>
      <c r="H11" s="5" t="s">
        <v>667</v>
      </c>
      <c r="I11" s="1">
        <v>81</v>
      </c>
      <c r="J11" s="3">
        <f t="shared" si="0"/>
        <v>80.2</v>
      </c>
    </row>
    <row r="12" spans="1:10">
      <c r="A12" s="5" t="s">
        <v>656</v>
      </c>
      <c r="B12" s="5" t="s">
        <v>657</v>
      </c>
      <c r="C12" s="5" t="s">
        <v>676</v>
      </c>
      <c r="D12" s="5" t="s">
        <v>118</v>
      </c>
      <c r="E12" s="5" t="s">
        <v>128</v>
      </c>
      <c r="F12" s="5" t="s">
        <v>677</v>
      </c>
      <c r="G12" s="5" t="s">
        <v>13</v>
      </c>
      <c r="H12" s="5" t="s">
        <v>677</v>
      </c>
      <c r="I12" s="1">
        <v>83</v>
      </c>
      <c r="J12" s="3">
        <f t="shared" si="0"/>
        <v>80.150000000000006</v>
      </c>
    </row>
    <row r="13" spans="1:10">
      <c r="A13" s="5" t="s">
        <v>656</v>
      </c>
      <c r="B13" s="5" t="s">
        <v>657</v>
      </c>
      <c r="C13" s="5" t="s">
        <v>675</v>
      </c>
      <c r="D13" s="5" t="s">
        <v>25</v>
      </c>
      <c r="E13" s="5" t="s">
        <v>182</v>
      </c>
      <c r="F13" s="5" t="s">
        <v>196</v>
      </c>
      <c r="G13" s="5" t="s">
        <v>13</v>
      </c>
      <c r="H13" s="5" t="s">
        <v>196</v>
      </c>
      <c r="I13" s="1">
        <v>82.6</v>
      </c>
      <c r="J13" s="3">
        <f t="shared" si="0"/>
        <v>80.040000000000006</v>
      </c>
    </row>
    <row r="14" spans="1:10">
      <c r="A14" s="5" t="s">
        <v>656</v>
      </c>
      <c r="B14" s="5" t="s">
        <v>657</v>
      </c>
      <c r="C14" s="5" t="s">
        <v>674</v>
      </c>
      <c r="D14" s="5" t="s">
        <v>153</v>
      </c>
      <c r="E14" s="5" t="s">
        <v>569</v>
      </c>
      <c r="F14" s="5" t="s">
        <v>196</v>
      </c>
      <c r="G14" s="5" t="s">
        <v>13</v>
      </c>
      <c r="H14" s="5" t="s">
        <v>196</v>
      </c>
      <c r="I14" s="1">
        <v>82</v>
      </c>
      <c r="J14" s="3">
        <f t="shared" si="0"/>
        <v>79.8</v>
      </c>
    </row>
    <row r="15" spans="1:10">
      <c r="A15" s="5" t="s">
        <v>656</v>
      </c>
      <c r="B15" s="5" t="s">
        <v>657</v>
      </c>
      <c r="C15" s="5" t="s">
        <v>668</v>
      </c>
      <c r="D15" s="5" t="s">
        <v>118</v>
      </c>
      <c r="E15" s="5" t="s">
        <v>112</v>
      </c>
      <c r="F15" s="5" t="s">
        <v>622</v>
      </c>
      <c r="G15" s="5" t="s">
        <v>13</v>
      </c>
      <c r="H15" s="5" t="s">
        <v>622</v>
      </c>
      <c r="I15" s="1">
        <v>80</v>
      </c>
      <c r="J15" s="3">
        <f t="shared" si="0"/>
        <v>79.7</v>
      </c>
    </row>
    <row r="16" spans="1:10">
      <c r="A16" s="5" t="s">
        <v>656</v>
      </c>
      <c r="B16" s="5" t="s">
        <v>657</v>
      </c>
      <c r="C16" s="5" t="s">
        <v>678</v>
      </c>
      <c r="D16" s="5" t="s">
        <v>37</v>
      </c>
      <c r="E16" s="5" t="s">
        <v>182</v>
      </c>
      <c r="F16" s="5" t="s">
        <v>679</v>
      </c>
      <c r="G16" s="5" t="s">
        <v>13</v>
      </c>
      <c r="H16" s="5" t="s">
        <v>679</v>
      </c>
      <c r="I16" s="1">
        <v>81.8</v>
      </c>
      <c r="J16" s="3">
        <f t="shared" si="0"/>
        <v>79.62</v>
      </c>
    </row>
    <row r="17" spans="1:10">
      <c r="A17" s="5" t="s">
        <v>656</v>
      </c>
      <c r="B17" s="5" t="s">
        <v>657</v>
      </c>
      <c r="C17" s="5" t="s">
        <v>665</v>
      </c>
      <c r="D17" s="5" t="s">
        <v>40</v>
      </c>
      <c r="E17" s="5" t="s">
        <v>269</v>
      </c>
      <c r="F17" s="5" t="s">
        <v>593</v>
      </c>
      <c r="G17" s="5" t="s">
        <v>13</v>
      </c>
      <c r="H17" s="5" t="s">
        <v>593</v>
      </c>
      <c r="I17" s="1">
        <v>79.400000000000006</v>
      </c>
      <c r="J17" s="3">
        <f t="shared" si="0"/>
        <v>79.61</v>
      </c>
    </row>
    <row r="18" spans="1:10">
      <c r="A18" s="5" t="s">
        <v>656</v>
      </c>
      <c r="B18" s="5" t="s">
        <v>657</v>
      </c>
      <c r="C18" s="5" t="s">
        <v>680</v>
      </c>
      <c r="D18" s="5" t="s">
        <v>25</v>
      </c>
      <c r="E18" s="5" t="s">
        <v>161</v>
      </c>
      <c r="F18" s="5" t="s">
        <v>556</v>
      </c>
      <c r="G18" s="5" t="s">
        <v>13</v>
      </c>
      <c r="H18" s="5" t="s">
        <v>556</v>
      </c>
      <c r="I18" s="1">
        <v>79.400000000000006</v>
      </c>
      <c r="J18" s="3">
        <f t="shared" si="0"/>
        <v>78.61</v>
      </c>
    </row>
    <row r="19" spans="1:10">
      <c r="A19" s="5" t="s">
        <v>656</v>
      </c>
      <c r="B19" s="5" t="s">
        <v>657</v>
      </c>
      <c r="C19" s="5" t="s">
        <v>660</v>
      </c>
      <c r="D19" s="5" t="s">
        <v>22</v>
      </c>
      <c r="E19" s="5" t="s">
        <v>163</v>
      </c>
      <c r="F19" s="5" t="s">
        <v>168</v>
      </c>
      <c r="G19" s="5" t="s">
        <v>13</v>
      </c>
      <c r="H19" s="5" t="s">
        <v>168</v>
      </c>
      <c r="I19" s="1">
        <v>75.2</v>
      </c>
      <c r="J19" s="3">
        <f t="shared" si="0"/>
        <v>78.430000000000007</v>
      </c>
    </row>
    <row r="20" spans="1:10">
      <c r="A20" s="5" t="s">
        <v>656</v>
      </c>
      <c r="B20" s="5" t="s">
        <v>657</v>
      </c>
      <c r="C20" s="5" t="s">
        <v>682</v>
      </c>
      <c r="D20" s="5" t="s">
        <v>10</v>
      </c>
      <c r="E20" s="5" t="s">
        <v>102</v>
      </c>
      <c r="F20" s="5" t="s">
        <v>227</v>
      </c>
      <c r="G20" s="5" t="s">
        <v>13</v>
      </c>
      <c r="H20" s="5" t="s">
        <v>227</v>
      </c>
      <c r="I20" s="1">
        <v>78.400000000000006</v>
      </c>
      <c r="J20" s="3">
        <f t="shared" si="0"/>
        <v>78.16</v>
      </c>
    </row>
    <row r="21" spans="1:10">
      <c r="A21" s="5" t="s">
        <v>656</v>
      </c>
      <c r="B21" s="5" t="s">
        <v>657</v>
      </c>
      <c r="C21" s="5" t="s">
        <v>681</v>
      </c>
      <c r="D21" s="5" t="s">
        <v>24</v>
      </c>
      <c r="E21" s="5" t="s">
        <v>133</v>
      </c>
      <c r="F21" s="5" t="s">
        <v>556</v>
      </c>
      <c r="G21" s="5" t="s">
        <v>13</v>
      </c>
      <c r="H21" s="5" t="s">
        <v>556</v>
      </c>
      <c r="I21" s="1">
        <v>75.8</v>
      </c>
      <c r="J21" s="3">
        <f t="shared" si="0"/>
        <v>77.17</v>
      </c>
    </row>
  </sheetData>
  <sortState ref="A2:L21">
    <sortCondition descending="1" ref="J2:J21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25" customWidth="1"/>
    <col min="3" max="3" width="12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684</v>
      </c>
      <c r="B2" s="5" t="s">
        <v>685</v>
      </c>
      <c r="C2" s="5" t="s">
        <v>688</v>
      </c>
      <c r="D2" s="5" t="s">
        <v>15</v>
      </c>
      <c r="E2" s="5" t="s">
        <v>54</v>
      </c>
      <c r="F2" s="5" t="s">
        <v>106</v>
      </c>
      <c r="G2" s="5" t="s">
        <v>13</v>
      </c>
      <c r="H2" s="5" t="s">
        <v>106</v>
      </c>
      <c r="I2" s="1">
        <v>85.6</v>
      </c>
      <c r="J2" s="3">
        <f>ROUND(H2/1.2*0.6+I2*0.4,2)</f>
        <v>78.94</v>
      </c>
    </row>
    <row r="3" spans="1:10">
      <c r="A3" s="5" t="s">
        <v>684</v>
      </c>
      <c r="B3" s="5" t="s">
        <v>685</v>
      </c>
      <c r="C3" s="5" t="s">
        <v>686</v>
      </c>
      <c r="D3" s="5" t="s">
        <v>60</v>
      </c>
      <c r="E3" s="5" t="s">
        <v>99</v>
      </c>
      <c r="F3" s="5" t="s">
        <v>574</v>
      </c>
      <c r="G3" s="5" t="s">
        <v>13</v>
      </c>
      <c r="H3" s="5" t="s">
        <v>574</v>
      </c>
      <c r="I3" s="4">
        <v>83.2</v>
      </c>
      <c r="J3" s="3">
        <f>ROUND(H3/1.2*0.6+I3*0.4,2)</f>
        <v>78.23</v>
      </c>
    </row>
    <row r="4" spans="1:10">
      <c r="A4" s="5" t="s">
        <v>684</v>
      </c>
      <c r="B4" s="5" t="s">
        <v>685</v>
      </c>
      <c r="C4" s="5" t="s">
        <v>687</v>
      </c>
      <c r="D4" s="5" t="s">
        <v>76</v>
      </c>
      <c r="E4" s="5" t="s">
        <v>112</v>
      </c>
      <c r="F4" s="5" t="s">
        <v>576</v>
      </c>
      <c r="G4" s="5" t="s">
        <v>13</v>
      </c>
      <c r="H4" s="5" t="s">
        <v>576</v>
      </c>
      <c r="I4" s="1">
        <v>69.8</v>
      </c>
      <c r="J4" s="3">
        <f>ROUND(H4/1.2*0.6+I4*0.4,2)</f>
        <v>72.819999999999993</v>
      </c>
    </row>
  </sheetData>
  <sortState ref="A2:L4">
    <sortCondition descending="1" ref="J2:J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3" width="12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689</v>
      </c>
      <c r="B2" s="5" t="s">
        <v>690</v>
      </c>
      <c r="C2" s="5" t="s">
        <v>697</v>
      </c>
      <c r="D2" s="5" t="s">
        <v>139</v>
      </c>
      <c r="E2" s="5" t="s">
        <v>692</v>
      </c>
      <c r="F2" s="5" t="s">
        <v>698</v>
      </c>
      <c r="G2" s="5" t="s">
        <v>13</v>
      </c>
      <c r="H2" s="5" t="s">
        <v>698</v>
      </c>
      <c r="I2" s="1">
        <v>78.400000000000006</v>
      </c>
      <c r="J2" s="3">
        <f t="shared" ref="J2:J10" si="0">ROUND(H2/1.2*0.6+I2*0.4,2)</f>
        <v>80.510000000000005</v>
      </c>
    </row>
    <row r="3" spans="1:10">
      <c r="A3" s="5" t="s">
        <v>689</v>
      </c>
      <c r="B3" s="5" t="s">
        <v>690</v>
      </c>
      <c r="C3" s="5" t="s">
        <v>694</v>
      </c>
      <c r="D3" s="5" t="s">
        <v>25</v>
      </c>
      <c r="E3" s="5" t="s">
        <v>695</v>
      </c>
      <c r="F3" s="5" t="s">
        <v>696</v>
      </c>
      <c r="G3" s="5" t="s">
        <v>13</v>
      </c>
      <c r="H3" s="5" t="s">
        <v>696</v>
      </c>
      <c r="I3" s="1">
        <v>77</v>
      </c>
      <c r="J3" s="3">
        <f t="shared" si="0"/>
        <v>80.2</v>
      </c>
    </row>
    <row r="4" spans="1:10">
      <c r="A4" s="5" t="s">
        <v>689</v>
      </c>
      <c r="B4" s="5" t="s">
        <v>690</v>
      </c>
      <c r="C4" s="5" t="s">
        <v>691</v>
      </c>
      <c r="D4" s="5" t="s">
        <v>40</v>
      </c>
      <c r="E4" s="5" t="s">
        <v>692</v>
      </c>
      <c r="F4" s="5" t="s">
        <v>693</v>
      </c>
      <c r="G4" s="5" t="s">
        <v>13</v>
      </c>
      <c r="H4" s="5" t="s">
        <v>693</v>
      </c>
      <c r="I4" s="4">
        <v>75.400000000000006</v>
      </c>
      <c r="J4" s="3">
        <f t="shared" si="0"/>
        <v>80.11</v>
      </c>
    </row>
    <row r="5" spans="1:10">
      <c r="A5" s="5" t="s">
        <v>689</v>
      </c>
      <c r="B5" s="5" t="s">
        <v>690</v>
      </c>
      <c r="C5" s="5" t="s">
        <v>700</v>
      </c>
      <c r="D5" s="5" t="s">
        <v>366</v>
      </c>
      <c r="E5" s="5" t="s">
        <v>609</v>
      </c>
      <c r="F5" s="5" t="s">
        <v>612</v>
      </c>
      <c r="G5" s="5" t="s">
        <v>62</v>
      </c>
      <c r="H5" s="5" t="s">
        <v>679</v>
      </c>
      <c r="I5" s="1">
        <v>76.2</v>
      </c>
      <c r="J5" s="3">
        <f t="shared" si="0"/>
        <v>77.38</v>
      </c>
    </row>
    <row r="6" spans="1:10">
      <c r="A6" s="5" t="s">
        <v>689</v>
      </c>
      <c r="B6" s="5" t="s">
        <v>690</v>
      </c>
      <c r="C6" s="5" t="s">
        <v>699</v>
      </c>
      <c r="D6" s="5" t="s">
        <v>94</v>
      </c>
      <c r="E6" s="5" t="s">
        <v>200</v>
      </c>
      <c r="F6" s="5" t="s">
        <v>593</v>
      </c>
      <c r="G6" s="5" t="s">
        <v>13</v>
      </c>
      <c r="H6" s="5" t="s">
        <v>593</v>
      </c>
      <c r="I6" s="1">
        <v>73.599999999999994</v>
      </c>
      <c r="J6" s="3">
        <f t="shared" si="0"/>
        <v>77.290000000000006</v>
      </c>
    </row>
    <row r="7" spans="1:10">
      <c r="A7" s="5" t="s">
        <v>689</v>
      </c>
      <c r="B7" s="5" t="s">
        <v>690</v>
      </c>
      <c r="C7" s="5" t="s">
        <v>703</v>
      </c>
      <c r="D7" s="5" t="s">
        <v>313</v>
      </c>
      <c r="E7" s="5" t="s">
        <v>167</v>
      </c>
      <c r="F7" s="5" t="s">
        <v>704</v>
      </c>
      <c r="G7" s="5" t="s">
        <v>13</v>
      </c>
      <c r="H7" s="5" t="s">
        <v>704</v>
      </c>
      <c r="I7" s="1">
        <v>80</v>
      </c>
      <c r="J7" s="3">
        <f t="shared" si="0"/>
        <v>77.05</v>
      </c>
    </row>
    <row r="8" spans="1:10">
      <c r="A8" s="5" t="s">
        <v>689</v>
      </c>
      <c r="B8" s="5" t="s">
        <v>690</v>
      </c>
      <c r="C8" s="5" t="s">
        <v>702</v>
      </c>
      <c r="D8" s="5" t="s">
        <v>376</v>
      </c>
      <c r="E8" s="5" t="s">
        <v>210</v>
      </c>
      <c r="F8" s="5" t="s">
        <v>194</v>
      </c>
      <c r="G8" s="5" t="s">
        <v>13</v>
      </c>
      <c r="H8" s="5" t="s">
        <v>194</v>
      </c>
      <c r="I8" s="1">
        <v>78.2</v>
      </c>
      <c r="J8" s="3">
        <f t="shared" si="0"/>
        <v>76.73</v>
      </c>
    </row>
    <row r="9" spans="1:10">
      <c r="A9" s="5" t="s">
        <v>689</v>
      </c>
      <c r="B9" s="5" t="s">
        <v>690</v>
      </c>
      <c r="C9" s="5" t="s">
        <v>701</v>
      </c>
      <c r="D9" s="5" t="s">
        <v>34</v>
      </c>
      <c r="E9" s="5" t="s">
        <v>251</v>
      </c>
      <c r="F9" s="5" t="s">
        <v>276</v>
      </c>
      <c r="G9" s="5" t="s">
        <v>62</v>
      </c>
      <c r="H9" s="5" t="s">
        <v>600</v>
      </c>
      <c r="I9" s="1">
        <v>72.599999999999994</v>
      </c>
      <c r="J9" s="3">
        <f t="shared" si="0"/>
        <v>75.739999999999995</v>
      </c>
    </row>
    <row r="10" spans="1:10">
      <c r="A10" s="5" t="s">
        <v>689</v>
      </c>
      <c r="B10" s="5" t="s">
        <v>690</v>
      </c>
      <c r="C10" s="5" t="s">
        <v>705</v>
      </c>
      <c r="D10" s="5" t="s">
        <v>313</v>
      </c>
      <c r="E10" s="5" t="s">
        <v>251</v>
      </c>
      <c r="F10" s="5" t="s">
        <v>120</v>
      </c>
      <c r="G10" s="5" t="s">
        <v>13</v>
      </c>
      <c r="H10" s="5" t="s">
        <v>120</v>
      </c>
      <c r="I10" s="1">
        <v>71.8</v>
      </c>
      <c r="J10" s="3">
        <f t="shared" si="0"/>
        <v>72.12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26" sqref="E26"/>
    </sheetView>
  </sheetViews>
  <sheetFormatPr defaultColWidth="9" defaultRowHeight="13.5"/>
  <cols>
    <col min="1" max="2" width="13" customWidth="1"/>
    <col min="3" max="3" width="12.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706</v>
      </c>
      <c r="B2" s="5" t="s">
        <v>707</v>
      </c>
      <c r="C2" s="5" t="s">
        <v>709</v>
      </c>
      <c r="D2" s="5" t="s">
        <v>366</v>
      </c>
      <c r="E2" s="5" t="s">
        <v>269</v>
      </c>
      <c r="F2" s="5" t="s">
        <v>194</v>
      </c>
      <c r="G2" s="5" t="s">
        <v>13</v>
      </c>
      <c r="H2" s="5" t="s">
        <v>194</v>
      </c>
      <c r="I2" s="1">
        <v>77.8</v>
      </c>
      <c r="J2" s="3">
        <f t="shared" ref="J2:J8" si="0">ROUND(H2/1.2*0.6+I2*0.4,2)</f>
        <v>76.569999999999993</v>
      </c>
    </row>
    <row r="3" spans="1:10">
      <c r="A3" s="5" t="s">
        <v>706</v>
      </c>
      <c r="B3" s="5" t="s">
        <v>707</v>
      </c>
      <c r="C3" s="5" t="s">
        <v>708</v>
      </c>
      <c r="D3" s="5" t="s">
        <v>366</v>
      </c>
      <c r="E3" s="5" t="s">
        <v>210</v>
      </c>
      <c r="F3" s="5" t="s">
        <v>232</v>
      </c>
      <c r="G3" s="5" t="s">
        <v>13</v>
      </c>
      <c r="H3" s="5" t="s">
        <v>232</v>
      </c>
      <c r="I3" s="4">
        <v>76</v>
      </c>
      <c r="J3" s="3">
        <f t="shared" si="0"/>
        <v>76.45</v>
      </c>
    </row>
    <row r="4" spans="1:10">
      <c r="A4" s="5" t="s">
        <v>706</v>
      </c>
      <c r="B4" s="5" t="s">
        <v>707</v>
      </c>
      <c r="C4" s="5" t="s">
        <v>714</v>
      </c>
      <c r="D4" s="5" t="s">
        <v>715</v>
      </c>
      <c r="E4" s="5" t="s">
        <v>695</v>
      </c>
      <c r="F4" s="5" t="s">
        <v>120</v>
      </c>
      <c r="G4" s="5" t="s">
        <v>13</v>
      </c>
      <c r="H4" s="5" t="s">
        <v>120</v>
      </c>
      <c r="I4" s="1">
        <v>77.599999999999994</v>
      </c>
      <c r="J4" s="3">
        <f t="shared" si="0"/>
        <v>74.44</v>
      </c>
    </row>
    <row r="5" spans="1:10">
      <c r="A5" s="5" t="s">
        <v>706</v>
      </c>
      <c r="B5" s="5" t="s">
        <v>707</v>
      </c>
      <c r="C5" s="5" t="s">
        <v>716</v>
      </c>
      <c r="D5" s="5" t="s">
        <v>503</v>
      </c>
      <c r="E5" s="5" t="s">
        <v>182</v>
      </c>
      <c r="F5" s="5" t="s">
        <v>120</v>
      </c>
      <c r="G5" s="5" t="s">
        <v>13</v>
      </c>
      <c r="H5" s="5" t="s">
        <v>120</v>
      </c>
      <c r="I5" s="1">
        <v>76.2</v>
      </c>
      <c r="J5" s="3">
        <f t="shared" si="0"/>
        <v>73.88</v>
      </c>
    </row>
    <row r="6" spans="1:10">
      <c r="A6" s="5" t="s">
        <v>706</v>
      </c>
      <c r="B6" s="5" t="s">
        <v>707</v>
      </c>
      <c r="C6" s="5" t="s">
        <v>711</v>
      </c>
      <c r="D6" s="5" t="s">
        <v>712</v>
      </c>
      <c r="E6" s="5" t="s">
        <v>177</v>
      </c>
      <c r="F6" s="5" t="s">
        <v>290</v>
      </c>
      <c r="G6" s="5" t="s">
        <v>13</v>
      </c>
      <c r="H6" s="5" t="s">
        <v>290</v>
      </c>
      <c r="I6" s="1">
        <v>70</v>
      </c>
      <c r="J6" s="3">
        <f t="shared" si="0"/>
        <v>72.3</v>
      </c>
    </row>
    <row r="7" spans="1:10">
      <c r="A7" s="5" t="s">
        <v>706</v>
      </c>
      <c r="B7" s="5" t="s">
        <v>707</v>
      </c>
      <c r="C7" s="5" t="s">
        <v>710</v>
      </c>
      <c r="D7" s="5" t="s">
        <v>328</v>
      </c>
      <c r="E7" s="5" t="s">
        <v>167</v>
      </c>
      <c r="F7" s="5" t="s">
        <v>24</v>
      </c>
      <c r="G7" s="5" t="s">
        <v>13</v>
      </c>
      <c r="H7" s="5" t="s">
        <v>24</v>
      </c>
      <c r="I7" s="1">
        <v>68.8</v>
      </c>
      <c r="J7" s="3">
        <f t="shared" si="0"/>
        <v>72.27</v>
      </c>
    </row>
    <row r="8" spans="1:10">
      <c r="A8" s="5" t="s">
        <v>706</v>
      </c>
      <c r="B8" s="5" t="s">
        <v>707</v>
      </c>
      <c r="C8" s="5" t="s">
        <v>713</v>
      </c>
      <c r="D8" s="5" t="s">
        <v>376</v>
      </c>
      <c r="E8" s="5" t="s">
        <v>177</v>
      </c>
      <c r="F8" s="5" t="s">
        <v>17</v>
      </c>
      <c r="G8" s="5" t="s">
        <v>13</v>
      </c>
      <c r="H8" s="5" t="s">
        <v>17</v>
      </c>
      <c r="I8" s="1">
        <v>64.599999999999994</v>
      </c>
      <c r="J8" s="3">
        <f t="shared" si="0"/>
        <v>69.94</v>
      </c>
    </row>
  </sheetData>
  <sortState ref="A2:L8">
    <sortCondition descending="1" ref="J2:J8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125" customWidth="1"/>
    <col min="3" max="3" width="11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717</v>
      </c>
      <c r="B2" s="5" t="s">
        <v>718</v>
      </c>
      <c r="C2" s="5" t="s">
        <v>721</v>
      </c>
      <c r="D2" s="5" t="s">
        <v>19</v>
      </c>
      <c r="E2" s="5" t="s">
        <v>205</v>
      </c>
      <c r="F2" s="5" t="s">
        <v>722</v>
      </c>
      <c r="G2" s="5" t="s">
        <v>13</v>
      </c>
      <c r="H2" s="5" t="s">
        <v>722</v>
      </c>
      <c r="I2" s="1">
        <v>80.8</v>
      </c>
      <c r="J2" s="3">
        <f t="shared" ref="J2:J16" si="0">ROUND(H2/1.2*0.6+I2*0.4,2)</f>
        <v>81.52</v>
      </c>
    </row>
    <row r="3" spans="1:10">
      <c r="A3" s="5" t="s">
        <v>717</v>
      </c>
      <c r="B3" s="5" t="s">
        <v>718</v>
      </c>
      <c r="C3" s="5" t="s">
        <v>719</v>
      </c>
      <c r="D3" s="5" t="s">
        <v>37</v>
      </c>
      <c r="E3" s="5" t="s">
        <v>586</v>
      </c>
      <c r="F3" s="5" t="s">
        <v>720</v>
      </c>
      <c r="G3" s="5" t="s">
        <v>13</v>
      </c>
      <c r="H3" s="5" t="s">
        <v>720</v>
      </c>
      <c r="I3" s="4">
        <v>74.8</v>
      </c>
      <c r="J3" s="3">
        <f t="shared" si="0"/>
        <v>79.37</v>
      </c>
    </row>
    <row r="4" spans="1:10">
      <c r="A4" s="5" t="s">
        <v>717</v>
      </c>
      <c r="B4" s="5" t="s">
        <v>718</v>
      </c>
      <c r="C4" s="5" t="s">
        <v>725</v>
      </c>
      <c r="D4" s="5" t="s">
        <v>21</v>
      </c>
      <c r="E4" s="5" t="s">
        <v>170</v>
      </c>
      <c r="F4" s="5" t="s">
        <v>726</v>
      </c>
      <c r="G4" s="5" t="s">
        <v>13</v>
      </c>
      <c r="H4" s="5" t="s">
        <v>726</v>
      </c>
      <c r="I4" s="1">
        <v>75.8</v>
      </c>
      <c r="J4" s="3">
        <f t="shared" si="0"/>
        <v>78.22</v>
      </c>
    </row>
    <row r="5" spans="1:10">
      <c r="A5" s="5" t="s">
        <v>717</v>
      </c>
      <c r="B5" s="5" t="s">
        <v>718</v>
      </c>
      <c r="C5" s="5" t="s">
        <v>731</v>
      </c>
      <c r="D5" s="5" t="s">
        <v>19</v>
      </c>
      <c r="E5" s="5" t="s">
        <v>133</v>
      </c>
      <c r="F5" s="5" t="s">
        <v>559</v>
      </c>
      <c r="G5" s="5" t="s">
        <v>13</v>
      </c>
      <c r="H5" s="5" t="s">
        <v>559</v>
      </c>
      <c r="I5" s="1">
        <v>79.599999999999994</v>
      </c>
      <c r="J5" s="3">
        <f t="shared" si="0"/>
        <v>78.19</v>
      </c>
    </row>
    <row r="6" spans="1:10">
      <c r="A6" s="5" t="s">
        <v>717</v>
      </c>
      <c r="B6" s="5" t="s">
        <v>718</v>
      </c>
      <c r="C6" s="5" t="s">
        <v>728</v>
      </c>
      <c r="D6" s="5" t="s">
        <v>37</v>
      </c>
      <c r="E6" s="5" t="s">
        <v>161</v>
      </c>
      <c r="F6" s="5" t="s">
        <v>115</v>
      </c>
      <c r="G6" s="5" t="s">
        <v>13</v>
      </c>
      <c r="H6" s="5" t="s">
        <v>115</v>
      </c>
      <c r="I6" s="1">
        <v>78.400000000000006</v>
      </c>
      <c r="J6" s="3">
        <f t="shared" si="0"/>
        <v>78.11</v>
      </c>
    </row>
    <row r="7" spans="1:10">
      <c r="A7" s="5" t="s">
        <v>717</v>
      </c>
      <c r="B7" s="5" t="s">
        <v>718</v>
      </c>
      <c r="C7" s="5" t="s">
        <v>732</v>
      </c>
      <c r="D7" s="5" t="s">
        <v>139</v>
      </c>
      <c r="E7" s="5" t="s">
        <v>160</v>
      </c>
      <c r="F7" s="5" t="s">
        <v>733</v>
      </c>
      <c r="G7" s="5" t="s">
        <v>13</v>
      </c>
      <c r="H7" s="5" t="s">
        <v>733</v>
      </c>
      <c r="I7" s="1">
        <v>79.8</v>
      </c>
      <c r="J7" s="3">
        <f t="shared" si="0"/>
        <v>78.069999999999993</v>
      </c>
    </row>
    <row r="8" spans="1:10">
      <c r="A8" s="5" t="s">
        <v>717</v>
      </c>
      <c r="B8" s="5" t="s">
        <v>718</v>
      </c>
      <c r="C8" s="5" t="s">
        <v>723</v>
      </c>
      <c r="D8" s="5" t="s">
        <v>57</v>
      </c>
      <c r="E8" s="5" t="s">
        <v>210</v>
      </c>
      <c r="F8" s="5" t="s">
        <v>168</v>
      </c>
      <c r="G8" s="5" t="s">
        <v>13</v>
      </c>
      <c r="H8" s="5" t="s">
        <v>168</v>
      </c>
      <c r="I8" s="1">
        <v>74</v>
      </c>
      <c r="J8" s="3">
        <f t="shared" si="0"/>
        <v>77.95</v>
      </c>
    </row>
    <row r="9" spans="1:10">
      <c r="A9" s="5" t="s">
        <v>717</v>
      </c>
      <c r="B9" s="5" t="s">
        <v>718</v>
      </c>
      <c r="C9" s="5" t="s">
        <v>727</v>
      </c>
      <c r="D9" s="5" t="s">
        <v>34</v>
      </c>
      <c r="E9" s="5" t="s">
        <v>185</v>
      </c>
      <c r="F9" s="5" t="s">
        <v>115</v>
      </c>
      <c r="G9" s="5" t="s">
        <v>13</v>
      </c>
      <c r="H9" s="5" t="s">
        <v>115</v>
      </c>
      <c r="I9" s="1">
        <v>77</v>
      </c>
      <c r="J9" s="3">
        <f t="shared" si="0"/>
        <v>77.55</v>
      </c>
    </row>
    <row r="10" spans="1:10">
      <c r="A10" s="5" t="s">
        <v>717</v>
      </c>
      <c r="B10" s="5" t="s">
        <v>718</v>
      </c>
      <c r="C10" s="5" t="s">
        <v>735</v>
      </c>
      <c r="D10" s="5" t="s">
        <v>65</v>
      </c>
      <c r="E10" s="5" t="s">
        <v>226</v>
      </c>
      <c r="F10" s="5" t="s">
        <v>562</v>
      </c>
      <c r="G10" s="5" t="s">
        <v>13</v>
      </c>
      <c r="H10" s="5" t="s">
        <v>562</v>
      </c>
      <c r="I10" s="1">
        <v>78</v>
      </c>
      <c r="J10" s="3">
        <f t="shared" si="0"/>
        <v>77.3</v>
      </c>
    </row>
    <row r="11" spans="1:10">
      <c r="A11" s="5" t="s">
        <v>717</v>
      </c>
      <c r="B11" s="5" t="s">
        <v>718</v>
      </c>
      <c r="C11" s="5" t="s">
        <v>730</v>
      </c>
      <c r="D11" s="5" t="s">
        <v>153</v>
      </c>
      <c r="E11" s="5" t="s">
        <v>160</v>
      </c>
      <c r="F11" s="5" t="s">
        <v>186</v>
      </c>
      <c r="G11" s="5" t="s">
        <v>13</v>
      </c>
      <c r="H11" s="5" t="s">
        <v>186</v>
      </c>
      <c r="I11" s="1">
        <v>76.2</v>
      </c>
      <c r="J11" s="3">
        <f t="shared" si="0"/>
        <v>77.03</v>
      </c>
    </row>
    <row r="12" spans="1:10">
      <c r="A12" s="5" t="s">
        <v>717</v>
      </c>
      <c r="B12" s="5" t="s">
        <v>718</v>
      </c>
      <c r="C12" s="5" t="s">
        <v>736</v>
      </c>
      <c r="D12" s="5" t="s">
        <v>28</v>
      </c>
      <c r="E12" s="5" t="s">
        <v>161</v>
      </c>
      <c r="F12" s="5" t="s">
        <v>232</v>
      </c>
      <c r="G12" s="5" t="s">
        <v>13</v>
      </c>
      <c r="H12" s="5" t="s">
        <v>232</v>
      </c>
      <c r="I12" s="1">
        <v>77.2</v>
      </c>
      <c r="J12" s="3">
        <f t="shared" si="0"/>
        <v>76.930000000000007</v>
      </c>
    </row>
    <row r="13" spans="1:10">
      <c r="A13" s="5" t="s">
        <v>717</v>
      </c>
      <c r="B13" s="5" t="s">
        <v>718</v>
      </c>
      <c r="C13" s="5" t="s">
        <v>724</v>
      </c>
      <c r="D13" s="5" t="s">
        <v>139</v>
      </c>
      <c r="E13" s="5" t="s">
        <v>200</v>
      </c>
      <c r="F13" s="5" t="s">
        <v>173</v>
      </c>
      <c r="G13" s="5" t="s">
        <v>13</v>
      </c>
      <c r="H13" s="5" t="s">
        <v>173</v>
      </c>
      <c r="I13" s="1">
        <v>70</v>
      </c>
      <c r="J13" s="3">
        <f t="shared" si="0"/>
        <v>75.95</v>
      </c>
    </row>
    <row r="14" spans="1:10">
      <c r="A14" s="5" t="s">
        <v>717</v>
      </c>
      <c r="B14" s="5" t="s">
        <v>718</v>
      </c>
      <c r="C14" s="5" t="s">
        <v>734</v>
      </c>
      <c r="D14" s="5" t="s">
        <v>153</v>
      </c>
      <c r="E14" s="5" t="s">
        <v>182</v>
      </c>
      <c r="F14" s="5" t="s">
        <v>562</v>
      </c>
      <c r="G14" s="5" t="s">
        <v>13</v>
      </c>
      <c r="H14" s="5" t="s">
        <v>562</v>
      </c>
      <c r="I14" s="1">
        <v>72.8</v>
      </c>
      <c r="J14" s="3">
        <f t="shared" si="0"/>
        <v>75.22</v>
      </c>
    </row>
    <row r="15" spans="1:10">
      <c r="A15" s="5" t="s">
        <v>717</v>
      </c>
      <c r="B15" s="5" t="s">
        <v>718</v>
      </c>
      <c r="C15" s="5" t="s">
        <v>729</v>
      </c>
      <c r="D15" s="5" t="s">
        <v>21</v>
      </c>
      <c r="E15" s="5" t="s">
        <v>182</v>
      </c>
      <c r="F15" s="5" t="s">
        <v>600</v>
      </c>
      <c r="G15" s="5" t="s">
        <v>13</v>
      </c>
      <c r="H15" s="5" t="s">
        <v>600</v>
      </c>
      <c r="I15" s="1">
        <v>71</v>
      </c>
      <c r="J15" s="3">
        <f t="shared" si="0"/>
        <v>75.099999999999994</v>
      </c>
    </row>
    <row r="16" spans="1:10">
      <c r="A16" s="5" t="s">
        <v>717</v>
      </c>
      <c r="B16" s="5" t="s">
        <v>718</v>
      </c>
      <c r="C16" s="5" t="s">
        <v>737</v>
      </c>
      <c r="D16" s="5" t="s">
        <v>93</v>
      </c>
      <c r="E16" s="5" t="s">
        <v>213</v>
      </c>
      <c r="F16" s="5" t="s">
        <v>54</v>
      </c>
      <c r="G16" s="5" t="s">
        <v>13</v>
      </c>
      <c r="H16" s="5" t="s">
        <v>54</v>
      </c>
      <c r="I16" s="1">
        <v>72</v>
      </c>
      <c r="J16" s="3">
        <f t="shared" si="0"/>
        <v>74.8</v>
      </c>
    </row>
  </sheetData>
  <sortState ref="A2:L16">
    <sortCondition descending="1" ref="J2:J16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B1" workbookViewId="0">
      <selection activeCell="E26" sqref="E26"/>
    </sheetView>
  </sheetViews>
  <sheetFormatPr defaultColWidth="9" defaultRowHeight="13.5"/>
  <cols>
    <col min="1" max="1" width="13" customWidth="1"/>
    <col min="2" max="2" width="11.75" customWidth="1"/>
    <col min="3" max="3" width="12.3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738</v>
      </c>
      <c r="B2" s="5" t="s">
        <v>739</v>
      </c>
      <c r="C2" s="5" t="s">
        <v>740</v>
      </c>
      <c r="D2" s="5" t="s">
        <v>55</v>
      </c>
      <c r="E2" s="5" t="s">
        <v>161</v>
      </c>
      <c r="F2" s="5" t="s">
        <v>741</v>
      </c>
      <c r="G2" s="5" t="s">
        <v>13</v>
      </c>
      <c r="H2" s="5" t="s">
        <v>741</v>
      </c>
      <c r="I2" s="4">
        <v>81.400000000000006</v>
      </c>
      <c r="J2" s="3">
        <f t="shared" ref="J2:J7" si="0">ROUND(H2/1.2*0.6+I2*0.4,2)</f>
        <v>79.91</v>
      </c>
    </row>
    <row r="3" spans="1:10">
      <c r="A3" s="5" t="s">
        <v>738</v>
      </c>
      <c r="B3" s="5" t="s">
        <v>739</v>
      </c>
      <c r="C3" s="5" t="s">
        <v>742</v>
      </c>
      <c r="D3" s="5" t="s">
        <v>69</v>
      </c>
      <c r="E3" s="5" t="s">
        <v>167</v>
      </c>
      <c r="F3" s="5" t="s">
        <v>192</v>
      </c>
      <c r="G3" s="5" t="s">
        <v>13</v>
      </c>
      <c r="H3" s="5" t="s">
        <v>192</v>
      </c>
      <c r="I3" s="1">
        <v>74</v>
      </c>
      <c r="J3" s="3">
        <f t="shared" si="0"/>
        <v>76.650000000000006</v>
      </c>
    </row>
    <row r="4" spans="1:10">
      <c r="A4" s="5" t="s">
        <v>738</v>
      </c>
      <c r="B4" s="5" t="s">
        <v>739</v>
      </c>
      <c r="C4" s="5" t="s">
        <v>743</v>
      </c>
      <c r="D4" s="5" t="s">
        <v>21</v>
      </c>
      <c r="E4" s="5" t="s">
        <v>271</v>
      </c>
      <c r="F4" s="5" t="s">
        <v>744</v>
      </c>
      <c r="G4" s="5" t="s">
        <v>13</v>
      </c>
      <c r="H4" s="5" t="s">
        <v>744</v>
      </c>
      <c r="I4" s="1">
        <v>69</v>
      </c>
      <c r="J4" s="3">
        <f t="shared" si="0"/>
        <v>73.25</v>
      </c>
    </row>
    <row r="5" spans="1:10">
      <c r="A5" s="5" t="s">
        <v>738</v>
      </c>
      <c r="B5" s="5" t="s">
        <v>739</v>
      </c>
      <c r="C5" s="5" t="s">
        <v>746</v>
      </c>
      <c r="D5" s="5" t="s">
        <v>374</v>
      </c>
      <c r="E5" s="5" t="s">
        <v>10</v>
      </c>
      <c r="F5" s="5" t="s">
        <v>447</v>
      </c>
      <c r="G5" s="5" t="s">
        <v>13</v>
      </c>
      <c r="H5" s="5" t="s">
        <v>447</v>
      </c>
      <c r="I5" s="1">
        <v>75.400000000000006</v>
      </c>
      <c r="J5" s="3">
        <f t="shared" si="0"/>
        <v>71.709999999999994</v>
      </c>
    </row>
    <row r="6" spans="1:10">
      <c r="A6" s="5" t="s">
        <v>738</v>
      </c>
      <c r="B6" s="5" t="s">
        <v>739</v>
      </c>
      <c r="C6" s="5" t="s">
        <v>745</v>
      </c>
      <c r="D6" s="5" t="s">
        <v>464</v>
      </c>
      <c r="E6" s="5" t="s">
        <v>196</v>
      </c>
      <c r="F6" s="5" t="s">
        <v>125</v>
      </c>
      <c r="G6" s="5" t="s">
        <v>13</v>
      </c>
      <c r="H6" s="5" t="s">
        <v>125</v>
      </c>
      <c r="I6" s="1">
        <v>65</v>
      </c>
      <c r="J6" s="3">
        <f t="shared" si="0"/>
        <v>68.7</v>
      </c>
    </row>
    <row r="7" spans="1:10">
      <c r="A7" s="5" t="s">
        <v>738</v>
      </c>
      <c r="B7" s="5" t="s">
        <v>739</v>
      </c>
      <c r="C7" s="5" t="s">
        <v>747</v>
      </c>
      <c r="D7" s="5" t="s">
        <v>366</v>
      </c>
      <c r="E7" s="5" t="s">
        <v>24</v>
      </c>
      <c r="F7" s="5" t="s">
        <v>28</v>
      </c>
      <c r="G7" s="5" t="s">
        <v>13</v>
      </c>
      <c r="H7" s="5" t="s">
        <v>28</v>
      </c>
      <c r="I7" s="1">
        <v>67.599999999999994</v>
      </c>
      <c r="J7" s="3">
        <f t="shared" si="0"/>
        <v>68.290000000000006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B1" workbookViewId="0">
      <selection activeCell="E26" sqref="E26"/>
    </sheetView>
  </sheetViews>
  <sheetFormatPr defaultColWidth="9" defaultRowHeight="13.5"/>
  <cols>
    <col min="1" max="1" width="13" customWidth="1"/>
    <col min="2" max="2" width="12.125" customWidth="1"/>
    <col min="3" max="3" width="13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748</v>
      </c>
      <c r="B2" s="5" t="s">
        <v>749</v>
      </c>
      <c r="C2" s="5" t="s">
        <v>750</v>
      </c>
      <c r="D2" s="5" t="s">
        <v>25</v>
      </c>
      <c r="E2" s="5" t="s">
        <v>751</v>
      </c>
      <c r="F2" s="5" t="s">
        <v>752</v>
      </c>
      <c r="G2" s="5" t="s">
        <v>13</v>
      </c>
      <c r="H2" s="5" t="s">
        <v>752</v>
      </c>
      <c r="I2" s="4">
        <v>81.8</v>
      </c>
      <c r="J2" s="3">
        <f>ROUND(H2/1.2*0.6+I2*0.4,2)</f>
        <v>83.92</v>
      </c>
    </row>
    <row r="3" spans="1:10">
      <c r="A3" s="5" t="s">
        <v>748</v>
      </c>
      <c r="B3" s="5" t="s">
        <v>749</v>
      </c>
      <c r="C3" s="5" t="s">
        <v>756</v>
      </c>
      <c r="D3" s="5" t="s">
        <v>28</v>
      </c>
      <c r="E3" s="5" t="s">
        <v>583</v>
      </c>
      <c r="F3" s="5" t="s">
        <v>182</v>
      </c>
      <c r="G3" s="5" t="s">
        <v>13</v>
      </c>
      <c r="H3" s="5" t="s">
        <v>182</v>
      </c>
      <c r="I3" s="1">
        <v>79.2</v>
      </c>
      <c r="J3" s="3">
        <f>ROUND(H3/1.2*0.6+I3*0.4,2)</f>
        <v>81.180000000000007</v>
      </c>
    </row>
    <row r="4" spans="1:10">
      <c r="A4" s="5" t="s">
        <v>748</v>
      </c>
      <c r="B4" s="5" t="s">
        <v>749</v>
      </c>
      <c r="C4" s="5" t="s">
        <v>760</v>
      </c>
      <c r="D4" s="5" t="s">
        <v>90</v>
      </c>
      <c r="E4" s="5" t="s">
        <v>591</v>
      </c>
      <c r="F4" s="5" t="s">
        <v>171</v>
      </c>
      <c r="G4" s="5" t="s">
        <v>13</v>
      </c>
      <c r="H4" s="5" t="s">
        <v>171</v>
      </c>
      <c r="I4" s="1">
        <v>79.8</v>
      </c>
      <c r="J4" s="3">
        <f>ROUND(H4/1.2*0.6+I4*0.4,2)</f>
        <v>80.02</v>
      </c>
    </row>
    <row r="5" spans="1:10">
      <c r="A5" s="5" t="s">
        <v>748</v>
      </c>
      <c r="B5" s="5" t="s">
        <v>749</v>
      </c>
      <c r="C5" s="5" t="s">
        <v>753</v>
      </c>
      <c r="D5" s="5" t="s">
        <v>57</v>
      </c>
      <c r="E5" s="5" t="s">
        <v>754</v>
      </c>
      <c r="F5" s="5" t="s">
        <v>755</v>
      </c>
      <c r="G5" s="5" t="s">
        <v>13</v>
      </c>
      <c r="H5" s="5" t="s">
        <v>755</v>
      </c>
      <c r="I5" s="1">
        <v>73</v>
      </c>
      <c r="J5" s="3">
        <f>ROUND(H5/1.2*0.6+I5*0.4,2)</f>
        <v>79.5</v>
      </c>
    </row>
    <row r="6" spans="1:10">
      <c r="A6" s="5" t="s">
        <v>748</v>
      </c>
      <c r="B6" s="5" t="s">
        <v>749</v>
      </c>
      <c r="C6" s="5" t="s">
        <v>757</v>
      </c>
      <c r="D6" s="5" t="s">
        <v>139</v>
      </c>
      <c r="E6" s="5" t="s">
        <v>758</v>
      </c>
      <c r="F6" s="5" t="s">
        <v>759</v>
      </c>
      <c r="G6" s="5" t="s">
        <v>13</v>
      </c>
      <c r="H6" s="5" t="s">
        <v>759</v>
      </c>
      <c r="I6" s="1">
        <v>69.400000000000006</v>
      </c>
      <c r="J6" s="3">
        <f>ROUND(H6/1.2*0.6+I6*0.4,2)</f>
        <v>76.61</v>
      </c>
    </row>
  </sheetData>
  <sortState ref="A2:L6">
    <sortCondition descending="1" ref="J2:J6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B1" workbookViewId="0">
      <selection activeCell="E26" sqref="E26"/>
    </sheetView>
  </sheetViews>
  <sheetFormatPr defaultColWidth="9" defaultRowHeight="13.5"/>
  <cols>
    <col min="1" max="1" width="13" customWidth="1"/>
    <col min="2" max="2" width="11.625" customWidth="1"/>
    <col min="3" max="3" width="12.1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761</v>
      </c>
      <c r="B2" s="5" t="s">
        <v>762</v>
      </c>
      <c r="C2" s="5" t="s">
        <v>763</v>
      </c>
      <c r="D2" s="5" t="s">
        <v>464</v>
      </c>
      <c r="E2" s="5" t="s">
        <v>226</v>
      </c>
      <c r="F2" s="5" t="s">
        <v>55</v>
      </c>
      <c r="G2" s="5" t="s">
        <v>13</v>
      </c>
      <c r="H2" s="5" t="s">
        <v>55</v>
      </c>
      <c r="I2" s="4">
        <v>76.2</v>
      </c>
      <c r="J2" s="3">
        <f>ROUND(H2/1.2*0.6+I2*0.4,2)</f>
        <v>74.98</v>
      </c>
    </row>
    <row r="3" spans="1:10">
      <c r="A3" s="5" t="s">
        <v>761</v>
      </c>
      <c r="B3" s="5" t="s">
        <v>762</v>
      </c>
      <c r="C3" s="5" t="s">
        <v>764</v>
      </c>
      <c r="D3" s="5" t="s">
        <v>765</v>
      </c>
      <c r="E3" s="5" t="s">
        <v>55</v>
      </c>
      <c r="F3" s="5" t="s">
        <v>532</v>
      </c>
      <c r="G3" s="5" t="s">
        <v>13</v>
      </c>
      <c r="H3" s="5" t="s">
        <v>532</v>
      </c>
      <c r="I3" s="1">
        <v>69.599999999999994</v>
      </c>
      <c r="J3" s="3">
        <f>ROUND(H3/1.2*0.6+I3*0.4,2)</f>
        <v>67.540000000000006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625" customWidth="1"/>
    <col min="3" max="3" width="13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766</v>
      </c>
      <c r="B2" s="5" t="s">
        <v>767</v>
      </c>
      <c r="C2" s="5" t="s">
        <v>770</v>
      </c>
      <c r="D2" s="5" t="s">
        <v>24</v>
      </c>
      <c r="E2" s="5" t="s">
        <v>118</v>
      </c>
      <c r="F2" s="5" t="s">
        <v>252</v>
      </c>
      <c r="G2" s="5" t="s">
        <v>13</v>
      </c>
      <c r="H2" s="5" t="s">
        <v>252</v>
      </c>
      <c r="I2" s="1">
        <v>85</v>
      </c>
      <c r="J2" s="3">
        <f t="shared" ref="J2:J15" si="0">ROUND(H2/1.2*0.6+I2*0.4,2)</f>
        <v>79.8</v>
      </c>
    </row>
    <row r="3" spans="1:10">
      <c r="A3" s="5" t="s">
        <v>766</v>
      </c>
      <c r="B3" s="5" t="s">
        <v>767</v>
      </c>
      <c r="C3" s="5" t="s">
        <v>771</v>
      </c>
      <c r="D3" s="5" t="s">
        <v>69</v>
      </c>
      <c r="E3" s="5" t="s">
        <v>251</v>
      </c>
      <c r="F3" s="5" t="s">
        <v>772</v>
      </c>
      <c r="G3" s="5" t="s">
        <v>13</v>
      </c>
      <c r="H3" s="5" t="s">
        <v>772</v>
      </c>
      <c r="I3" s="1">
        <v>84.8</v>
      </c>
      <c r="J3" s="3">
        <f t="shared" si="0"/>
        <v>79.319999999999993</v>
      </c>
    </row>
    <row r="4" spans="1:10">
      <c r="A4" s="5" t="s">
        <v>766</v>
      </c>
      <c r="B4" s="5" t="s">
        <v>767</v>
      </c>
      <c r="C4" s="5" t="s">
        <v>768</v>
      </c>
      <c r="D4" s="5" t="s">
        <v>34</v>
      </c>
      <c r="E4" s="5" t="s">
        <v>161</v>
      </c>
      <c r="F4" s="5" t="s">
        <v>769</v>
      </c>
      <c r="G4" s="5" t="s">
        <v>13</v>
      </c>
      <c r="H4" s="5" t="s">
        <v>769</v>
      </c>
      <c r="I4" s="4">
        <v>81.599999999999994</v>
      </c>
      <c r="J4" s="3">
        <f t="shared" si="0"/>
        <v>79.09</v>
      </c>
    </row>
    <row r="5" spans="1:10">
      <c r="A5" s="5" t="s">
        <v>766</v>
      </c>
      <c r="B5" s="5" t="s">
        <v>767</v>
      </c>
      <c r="C5" s="5" t="s">
        <v>779</v>
      </c>
      <c r="D5" s="5" t="s">
        <v>40</v>
      </c>
      <c r="E5" s="5" t="s">
        <v>55</v>
      </c>
      <c r="F5" s="5" t="s">
        <v>19</v>
      </c>
      <c r="G5" s="5" t="s">
        <v>13</v>
      </c>
      <c r="H5" s="5" t="s">
        <v>19</v>
      </c>
      <c r="I5" s="1">
        <v>86.8</v>
      </c>
      <c r="J5" s="3">
        <f t="shared" si="0"/>
        <v>78.22</v>
      </c>
    </row>
    <row r="6" spans="1:10">
      <c r="A6" s="5" t="s">
        <v>766</v>
      </c>
      <c r="B6" s="5" t="s">
        <v>767</v>
      </c>
      <c r="C6" s="5" t="s">
        <v>777</v>
      </c>
      <c r="D6" s="5" t="s">
        <v>94</v>
      </c>
      <c r="E6" s="5" t="s">
        <v>118</v>
      </c>
      <c r="F6" s="5" t="s">
        <v>29</v>
      </c>
      <c r="G6" s="5" t="s">
        <v>13</v>
      </c>
      <c r="H6" s="5" t="s">
        <v>29</v>
      </c>
      <c r="I6" s="1">
        <v>84.2</v>
      </c>
      <c r="J6" s="3">
        <f t="shared" si="0"/>
        <v>77.48</v>
      </c>
    </row>
    <row r="7" spans="1:10">
      <c r="A7" s="5" t="s">
        <v>766</v>
      </c>
      <c r="B7" s="5" t="s">
        <v>767</v>
      </c>
      <c r="C7" s="5" t="s">
        <v>773</v>
      </c>
      <c r="D7" s="5" t="s">
        <v>15</v>
      </c>
      <c r="E7" s="5" t="s">
        <v>10</v>
      </c>
      <c r="F7" s="5" t="s">
        <v>108</v>
      </c>
      <c r="G7" s="5" t="s">
        <v>13</v>
      </c>
      <c r="H7" s="5" t="s">
        <v>108</v>
      </c>
      <c r="I7" s="1">
        <v>79.400000000000006</v>
      </c>
      <c r="J7" s="3">
        <f t="shared" si="0"/>
        <v>76.31</v>
      </c>
    </row>
    <row r="8" spans="1:10">
      <c r="A8" s="5" t="s">
        <v>766</v>
      </c>
      <c r="B8" s="5" t="s">
        <v>767</v>
      </c>
      <c r="C8" s="5" t="s">
        <v>775</v>
      </c>
      <c r="D8" s="5" t="s">
        <v>28</v>
      </c>
      <c r="E8" s="5" t="s">
        <v>146</v>
      </c>
      <c r="F8" s="5" t="s">
        <v>45</v>
      </c>
      <c r="G8" s="5" t="s">
        <v>13</v>
      </c>
      <c r="H8" s="5" t="s">
        <v>45</v>
      </c>
      <c r="I8" s="1">
        <v>79.599999999999994</v>
      </c>
      <c r="J8" s="3">
        <f t="shared" si="0"/>
        <v>76.09</v>
      </c>
    </row>
    <row r="9" spans="1:10">
      <c r="A9" s="5" t="s">
        <v>766</v>
      </c>
      <c r="B9" s="5" t="s">
        <v>767</v>
      </c>
      <c r="C9" s="5" t="s">
        <v>781</v>
      </c>
      <c r="D9" s="5" t="s">
        <v>79</v>
      </c>
      <c r="E9" s="5" t="s">
        <v>146</v>
      </c>
      <c r="F9" s="5" t="s">
        <v>35</v>
      </c>
      <c r="G9" s="5" t="s">
        <v>13</v>
      </c>
      <c r="H9" s="5" t="s">
        <v>35</v>
      </c>
      <c r="I9" s="1">
        <v>78</v>
      </c>
      <c r="J9" s="3">
        <f t="shared" si="0"/>
        <v>74.55</v>
      </c>
    </row>
    <row r="10" spans="1:10">
      <c r="A10" s="5" t="s">
        <v>766</v>
      </c>
      <c r="B10" s="5" t="s">
        <v>767</v>
      </c>
      <c r="C10" s="5" t="s">
        <v>782</v>
      </c>
      <c r="D10" s="5" t="s">
        <v>86</v>
      </c>
      <c r="E10" s="5" t="s">
        <v>16</v>
      </c>
      <c r="F10" s="5" t="s">
        <v>783</v>
      </c>
      <c r="G10" s="5" t="s">
        <v>13</v>
      </c>
      <c r="H10" s="5" t="s">
        <v>783</v>
      </c>
      <c r="I10" s="1">
        <v>78.2</v>
      </c>
      <c r="J10" s="3">
        <f t="shared" si="0"/>
        <v>74.48</v>
      </c>
    </row>
    <row r="11" spans="1:10">
      <c r="A11" s="5" t="s">
        <v>766</v>
      </c>
      <c r="B11" s="5" t="s">
        <v>767</v>
      </c>
      <c r="C11" s="5" t="s">
        <v>780</v>
      </c>
      <c r="D11" s="5" t="s">
        <v>57</v>
      </c>
      <c r="E11" s="5" t="s">
        <v>55</v>
      </c>
      <c r="F11" s="5" t="s">
        <v>120</v>
      </c>
      <c r="G11" s="5" t="s">
        <v>13</v>
      </c>
      <c r="H11" s="5" t="s">
        <v>120</v>
      </c>
      <c r="I11" s="1">
        <v>76.599999999999994</v>
      </c>
      <c r="J11" s="3">
        <f t="shared" si="0"/>
        <v>74.040000000000006</v>
      </c>
    </row>
    <row r="12" spans="1:10">
      <c r="A12" s="5" t="s">
        <v>766</v>
      </c>
      <c r="B12" s="5" t="s">
        <v>767</v>
      </c>
      <c r="C12" s="5" t="s">
        <v>774</v>
      </c>
      <c r="D12" s="5" t="s">
        <v>40</v>
      </c>
      <c r="E12" s="5" t="s">
        <v>146</v>
      </c>
      <c r="F12" s="5" t="s">
        <v>108</v>
      </c>
      <c r="G12" s="5" t="s">
        <v>13</v>
      </c>
      <c r="H12" s="5" t="s">
        <v>108</v>
      </c>
      <c r="I12" s="1">
        <v>72.599999999999994</v>
      </c>
      <c r="J12" s="3">
        <f t="shared" si="0"/>
        <v>73.59</v>
      </c>
    </row>
    <row r="13" spans="1:10">
      <c r="A13" s="5" t="s">
        <v>766</v>
      </c>
      <c r="B13" s="5" t="s">
        <v>767</v>
      </c>
      <c r="C13" s="5" t="s">
        <v>778</v>
      </c>
      <c r="D13" s="5" t="s">
        <v>68</v>
      </c>
      <c r="E13" s="5" t="s">
        <v>10</v>
      </c>
      <c r="F13" s="5" t="s">
        <v>31</v>
      </c>
      <c r="G13" s="5" t="s">
        <v>13</v>
      </c>
      <c r="H13" s="5" t="s">
        <v>31</v>
      </c>
      <c r="I13" s="1">
        <v>74.599999999999994</v>
      </c>
      <c r="J13" s="3">
        <f t="shared" si="0"/>
        <v>73.59</v>
      </c>
    </row>
    <row r="14" spans="1:10">
      <c r="A14" s="5" t="s">
        <v>766</v>
      </c>
      <c r="B14" s="5" t="s">
        <v>767</v>
      </c>
      <c r="C14" s="5" t="s">
        <v>776</v>
      </c>
      <c r="D14" s="5" t="s">
        <v>28</v>
      </c>
      <c r="E14" s="5" t="s">
        <v>54</v>
      </c>
      <c r="F14" s="5" t="s">
        <v>17</v>
      </c>
      <c r="G14" s="5" t="s">
        <v>13</v>
      </c>
      <c r="H14" s="5" t="s">
        <v>17</v>
      </c>
      <c r="I14" s="1">
        <v>72.2</v>
      </c>
      <c r="J14" s="3">
        <f t="shared" si="0"/>
        <v>72.98</v>
      </c>
    </row>
    <row r="15" spans="1:10">
      <c r="A15" s="5" t="s">
        <v>766</v>
      </c>
      <c r="B15" s="5" t="s">
        <v>767</v>
      </c>
      <c r="C15" s="5" t="s">
        <v>784</v>
      </c>
      <c r="D15" s="5" t="s">
        <v>104</v>
      </c>
      <c r="E15" s="5" t="s">
        <v>118</v>
      </c>
      <c r="F15" s="5" t="s">
        <v>783</v>
      </c>
      <c r="G15" s="5" t="s">
        <v>13</v>
      </c>
      <c r="H15" s="5" t="s">
        <v>783</v>
      </c>
      <c r="I15" s="1">
        <v>74.2</v>
      </c>
      <c r="J15" s="3">
        <f t="shared" si="0"/>
        <v>72.88</v>
      </c>
    </row>
  </sheetData>
  <sortState ref="A2:L15">
    <sortCondition descending="1" ref="J2:J15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B1" workbookViewId="0">
      <selection activeCell="E26" sqref="E26"/>
    </sheetView>
  </sheetViews>
  <sheetFormatPr defaultColWidth="9" defaultRowHeight="13.5"/>
  <cols>
    <col min="1" max="1" width="13" customWidth="1"/>
    <col min="2" max="2" width="12.625" customWidth="1"/>
    <col min="3" max="3" width="11.3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785</v>
      </c>
      <c r="B2" s="5" t="s">
        <v>786</v>
      </c>
      <c r="C2" s="5" t="s">
        <v>787</v>
      </c>
      <c r="D2" s="5" t="s">
        <v>24</v>
      </c>
      <c r="E2" s="5" t="s">
        <v>102</v>
      </c>
      <c r="F2" s="5" t="s">
        <v>188</v>
      </c>
      <c r="G2" s="5" t="s">
        <v>13</v>
      </c>
      <c r="H2" s="5" t="s">
        <v>188</v>
      </c>
      <c r="I2" s="4">
        <v>77.8</v>
      </c>
      <c r="J2" s="3">
        <f t="shared" ref="J2:J7" si="0">ROUND(H2/1.2*0.6+I2*0.4,2)</f>
        <v>77.52</v>
      </c>
    </row>
    <row r="3" spans="1:10">
      <c r="A3" s="5" t="s">
        <v>785</v>
      </c>
      <c r="B3" s="5" t="s">
        <v>786</v>
      </c>
      <c r="C3" s="5" t="s">
        <v>788</v>
      </c>
      <c r="D3" s="5" t="s">
        <v>21</v>
      </c>
      <c r="E3" s="5" t="s">
        <v>25</v>
      </c>
      <c r="F3" s="5" t="s">
        <v>471</v>
      </c>
      <c r="G3" s="5" t="s">
        <v>13</v>
      </c>
      <c r="H3" s="5" t="s">
        <v>471</v>
      </c>
      <c r="I3" s="1">
        <v>81.8</v>
      </c>
      <c r="J3" s="3">
        <f t="shared" si="0"/>
        <v>75.67</v>
      </c>
    </row>
    <row r="4" spans="1:10">
      <c r="A4" s="5" t="s">
        <v>785</v>
      </c>
      <c r="B4" s="5" t="s">
        <v>786</v>
      </c>
      <c r="C4" s="5" t="s">
        <v>789</v>
      </c>
      <c r="D4" s="5" t="s">
        <v>93</v>
      </c>
      <c r="E4" s="5" t="s">
        <v>54</v>
      </c>
      <c r="F4" s="5" t="s">
        <v>790</v>
      </c>
      <c r="G4" s="5" t="s">
        <v>13</v>
      </c>
      <c r="H4" s="5" t="s">
        <v>790</v>
      </c>
      <c r="I4" s="1">
        <v>75.599999999999994</v>
      </c>
      <c r="J4" s="3">
        <f t="shared" si="0"/>
        <v>72.64</v>
      </c>
    </row>
    <row r="5" spans="1:10">
      <c r="A5" s="5" t="s">
        <v>785</v>
      </c>
      <c r="B5" s="5" t="s">
        <v>786</v>
      </c>
      <c r="C5" s="5" t="s">
        <v>791</v>
      </c>
      <c r="D5" s="5" t="s">
        <v>127</v>
      </c>
      <c r="E5" s="5" t="s">
        <v>24</v>
      </c>
      <c r="F5" s="5" t="s">
        <v>394</v>
      </c>
      <c r="G5" s="5" t="s">
        <v>13</v>
      </c>
      <c r="H5" s="5" t="s">
        <v>394</v>
      </c>
      <c r="I5" s="1">
        <v>78.2</v>
      </c>
      <c r="J5" s="3">
        <f t="shared" si="0"/>
        <v>72.33</v>
      </c>
    </row>
    <row r="6" spans="1:10">
      <c r="A6" s="5" t="s">
        <v>785</v>
      </c>
      <c r="B6" s="5" t="s">
        <v>786</v>
      </c>
      <c r="C6" s="5" t="s">
        <v>793</v>
      </c>
      <c r="D6" s="5" t="s">
        <v>90</v>
      </c>
      <c r="E6" s="5" t="s">
        <v>28</v>
      </c>
      <c r="F6" s="5" t="s">
        <v>434</v>
      </c>
      <c r="G6" s="5" t="s">
        <v>13</v>
      </c>
      <c r="H6" s="5" t="s">
        <v>434</v>
      </c>
      <c r="I6" s="1">
        <v>77.8</v>
      </c>
      <c r="J6" s="3">
        <f t="shared" si="0"/>
        <v>71.27</v>
      </c>
    </row>
    <row r="7" spans="1:10">
      <c r="A7" s="5" t="s">
        <v>785</v>
      </c>
      <c r="B7" s="5" t="s">
        <v>786</v>
      </c>
      <c r="C7" s="5" t="s">
        <v>792</v>
      </c>
      <c r="D7" s="5" t="s">
        <v>328</v>
      </c>
      <c r="E7" s="5" t="s">
        <v>45</v>
      </c>
      <c r="F7" s="5" t="s">
        <v>61</v>
      </c>
      <c r="G7" s="5" t="s">
        <v>13</v>
      </c>
      <c r="H7" s="5" t="s">
        <v>61</v>
      </c>
      <c r="I7" s="1">
        <v>73.599999999999994</v>
      </c>
      <c r="J7" s="3">
        <f t="shared" si="0"/>
        <v>70.290000000000006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26" sqref="E26"/>
    </sheetView>
  </sheetViews>
  <sheetFormatPr defaultColWidth="9" defaultRowHeight="13.5"/>
  <cols>
    <col min="1" max="2" width="13" customWidth="1"/>
    <col min="3" max="3" width="12.6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96</v>
      </c>
      <c r="B2" s="5" t="s">
        <v>97</v>
      </c>
      <c r="C2" s="5" t="s">
        <v>101</v>
      </c>
      <c r="D2" s="5" t="s">
        <v>15</v>
      </c>
      <c r="E2" s="5" t="s">
        <v>102</v>
      </c>
      <c r="F2" s="5" t="s">
        <v>12</v>
      </c>
      <c r="G2" s="5" t="s">
        <v>13</v>
      </c>
      <c r="H2" s="5" t="s">
        <v>12</v>
      </c>
      <c r="I2" s="1">
        <v>84.8</v>
      </c>
      <c r="J2" s="3">
        <f t="shared" ref="J2:J13" si="0">ROUND(H2/1.2*0.6+I2*0.4,2)</f>
        <v>79.52</v>
      </c>
    </row>
    <row r="3" spans="1:10">
      <c r="A3" s="5" t="s">
        <v>96</v>
      </c>
      <c r="B3" s="5" t="s">
        <v>97</v>
      </c>
      <c r="C3" s="5" t="s">
        <v>98</v>
      </c>
      <c r="D3" s="5" t="s">
        <v>24</v>
      </c>
      <c r="E3" s="5" t="s">
        <v>99</v>
      </c>
      <c r="F3" s="5" t="s">
        <v>100</v>
      </c>
      <c r="G3" s="5" t="s">
        <v>13</v>
      </c>
      <c r="H3" s="5" t="s">
        <v>100</v>
      </c>
      <c r="I3" s="4">
        <v>78.400000000000006</v>
      </c>
      <c r="J3" s="3">
        <f t="shared" si="0"/>
        <v>78.510000000000005</v>
      </c>
    </row>
    <row r="4" spans="1:10">
      <c r="A4" s="5" t="s">
        <v>96</v>
      </c>
      <c r="B4" s="5" t="s">
        <v>97</v>
      </c>
      <c r="C4" s="5" t="s">
        <v>109</v>
      </c>
      <c r="D4" s="5" t="s">
        <v>25</v>
      </c>
      <c r="E4" s="5" t="s">
        <v>48</v>
      </c>
      <c r="F4" s="5" t="s">
        <v>110</v>
      </c>
      <c r="G4" s="5" t="s">
        <v>13</v>
      </c>
      <c r="H4" s="5" t="s">
        <v>110</v>
      </c>
      <c r="I4" s="1">
        <v>84.6</v>
      </c>
      <c r="J4" s="3">
        <f t="shared" si="0"/>
        <v>78.290000000000006</v>
      </c>
    </row>
    <row r="5" spans="1:10">
      <c r="A5" s="5" t="s">
        <v>96</v>
      </c>
      <c r="B5" s="5" t="s">
        <v>97</v>
      </c>
      <c r="C5" s="5" t="s">
        <v>103</v>
      </c>
      <c r="D5" s="5" t="s">
        <v>104</v>
      </c>
      <c r="E5" s="5" t="s">
        <v>105</v>
      </c>
      <c r="F5" s="5" t="s">
        <v>106</v>
      </c>
      <c r="G5" s="5" t="s">
        <v>13</v>
      </c>
      <c r="H5" s="5" t="s">
        <v>106</v>
      </c>
      <c r="I5" s="1">
        <v>81.400000000000006</v>
      </c>
      <c r="J5" s="3">
        <f t="shared" si="0"/>
        <v>77.260000000000005</v>
      </c>
    </row>
    <row r="6" spans="1:10">
      <c r="A6" s="5" t="s">
        <v>96</v>
      </c>
      <c r="B6" s="5" t="s">
        <v>97</v>
      </c>
      <c r="C6" s="5" t="s">
        <v>114</v>
      </c>
      <c r="D6" s="5" t="s">
        <v>79</v>
      </c>
      <c r="E6" s="5" t="s">
        <v>115</v>
      </c>
      <c r="F6" s="5" t="s">
        <v>116</v>
      </c>
      <c r="G6" s="5" t="s">
        <v>13</v>
      </c>
      <c r="H6" s="5" t="s">
        <v>116</v>
      </c>
      <c r="I6" s="1">
        <v>80</v>
      </c>
      <c r="J6" s="3">
        <f t="shared" si="0"/>
        <v>75.650000000000006</v>
      </c>
    </row>
    <row r="7" spans="1:10">
      <c r="A7" s="5" t="s">
        <v>96</v>
      </c>
      <c r="B7" s="5" t="s">
        <v>97</v>
      </c>
      <c r="C7" s="5" t="s">
        <v>111</v>
      </c>
      <c r="D7" s="5" t="s">
        <v>104</v>
      </c>
      <c r="E7" s="5" t="s">
        <v>112</v>
      </c>
      <c r="F7" s="5" t="s">
        <v>113</v>
      </c>
      <c r="G7" s="5" t="s">
        <v>13</v>
      </c>
      <c r="H7" s="5" t="s">
        <v>113</v>
      </c>
      <c r="I7" s="1">
        <v>78</v>
      </c>
      <c r="J7" s="3">
        <f t="shared" si="0"/>
        <v>75.599999999999994</v>
      </c>
    </row>
    <row r="8" spans="1:10">
      <c r="A8" s="5" t="s">
        <v>96</v>
      </c>
      <c r="B8" s="5" t="s">
        <v>97</v>
      </c>
      <c r="C8" s="5" t="s">
        <v>117</v>
      </c>
      <c r="D8" s="5" t="s">
        <v>60</v>
      </c>
      <c r="E8" s="5" t="s">
        <v>118</v>
      </c>
      <c r="F8" s="5" t="s">
        <v>32</v>
      </c>
      <c r="G8" s="5" t="s">
        <v>13</v>
      </c>
      <c r="H8" s="5" t="s">
        <v>32</v>
      </c>
      <c r="I8" s="1">
        <v>79.599999999999994</v>
      </c>
      <c r="J8" s="3">
        <f t="shared" si="0"/>
        <v>75.44</v>
      </c>
    </row>
    <row r="9" spans="1:10">
      <c r="A9" s="5" t="s">
        <v>96</v>
      </c>
      <c r="B9" s="5" t="s">
        <v>97</v>
      </c>
      <c r="C9" s="5" t="s">
        <v>119</v>
      </c>
      <c r="D9" s="5" t="s">
        <v>21</v>
      </c>
      <c r="E9" s="5" t="s">
        <v>22</v>
      </c>
      <c r="F9" s="5" t="s">
        <v>120</v>
      </c>
      <c r="G9" s="5" t="s">
        <v>13</v>
      </c>
      <c r="H9" s="5" t="s">
        <v>120</v>
      </c>
      <c r="I9" s="1">
        <v>78</v>
      </c>
      <c r="J9" s="3">
        <f t="shared" si="0"/>
        <v>74.599999999999994</v>
      </c>
    </row>
    <row r="10" spans="1:10">
      <c r="A10" s="5" t="s">
        <v>96</v>
      </c>
      <c r="B10" s="5" t="s">
        <v>97</v>
      </c>
      <c r="C10" s="5" t="s">
        <v>107</v>
      </c>
      <c r="D10" s="5" t="s">
        <v>15</v>
      </c>
      <c r="E10" s="5" t="s">
        <v>10</v>
      </c>
      <c r="F10" s="5" t="s">
        <v>108</v>
      </c>
      <c r="G10" s="5" t="s">
        <v>13</v>
      </c>
      <c r="H10" s="5" t="s">
        <v>108</v>
      </c>
      <c r="I10" s="1">
        <v>74.400000000000006</v>
      </c>
      <c r="J10" s="3">
        <f t="shared" si="0"/>
        <v>74.31</v>
      </c>
    </row>
    <row r="11" spans="1:10">
      <c r="A11" s="5" t="s">
        <v>96</v>
      </c>
      <c r="B11" s="5" t="s">
        <v>97</v>
      </c>
      <c r="C11" s="5" t="s">
        <v>124</v>
      </c>
      <c r="D11" s="5" t="s">
        <v>68</v>
      </c>
      <c r="E11" s="5" t="s">
        <v>22</v>
      </c>
      <c r="F11" s="5" t="s">
        <v>125</v>
      </c>
      <c r="G11" s="5" t="s">
        <v>13</v>
      </c>
      <c r="H11" s="5" t="s">
        <v>125</v>
      </c>
      <c r="I11" s="1">
        <v>78.599999999999994</v>
      </c>
      <c r="J11" s="3">
        <f t="shared" si="0"/>
        <v>74.14</v>
      </c>
    </row>
    <row r="12" spans="1:10">
      <c r="A12" s="5" t="s">
        <v>96</v>
      </c>
      <c r="B12" s="5" t="s">
        <v>97</v>
      </c>
      <c r="C12" s="5" t="s">
        <v>126</v>
      </c>
      <c r="D12" s="5" t="s">
        <v>127</v>
      </c>
      <c r="E12" s="5" t="s">
        <v>128</v>
      </c>
      <c r="F12" s="5" t="s">
        <v>129</v>
      </c>
      <c r="G12" s="5" t="s">
        <v>13</v>
      </c>
      <c r="H12" s="5" t="s">
        <v>129</v>
      </c>
      <c r="I12" s="1">
        <v>75.8</v>
      </c>
      <c r="J12" s="3">
        <f t="shared" si="0"/>
        <v>72.87</v>
      </c>
    </row>
    <row r="13" spans="1:10">
      <c r="A13" s="5" t="s">
        <v>96</v>
      </c>
      <c r="B13" s="5" t="s">
        <v>97</v>
      </c>
      <c r="C13" s="5" t="s">
        <v>121</v>
      </c>
      <c r="D13" s="5" t="s">
        <v>122</v>
      </c>
      <c r="E13" s="5" t="s">
        <v>54</v>
      </c>
      <c r="F13" s="5" t="s">
        <v>123</v>
      </c>
      <c r="G13" s="5" t="s">
        <v>13</v>
      </c>
      <c r="H13" s="5" t="s">
        <v>123</v>
      </c>
      <c r="I13" s="1">
        <v>74.2</v>
      </c>
      <c r="J13" s="3">
        <f t="shared" si="0"/>
        <v>72.48</v>
      </c>
    </row>
  </sheetData>
  <sortState ref="A1:L13">
    <sortCondition descending="1" ref="J1:J13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3" width="11.6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794</v>
      </c>
      <c r="B2" s="5" t="s">
        <v>795</v>
      </c>
      <c r="C2" s="5" t="s">
        <v>796</v>
      </c>
      <c r="D2" s="5" t="s">
        <v>48</v>
      </c>
      <c r="E2" s="5" t="s">
        <v>163</v>
      </c>
      <c r="F2" s="5" t="s">
        <v>759</v>
      </c>
      <c r="G2" s="5" t="s">
        <v>13</v>
      </c>
      <c r="H2" s="5" t="s">
        <v>759</v>
      </c>
      <c r="I2" s="4">
        <v>75.400000000000006</v>
      </c>
      <c r="J2" s="3">
        <f t="shared" ref="J2:J20" si="0">ROUND(H2/1.2*0.6+I2*0.4,2)</f>
        <v>79.010000000000005</v>
      </c>
    </row>
    <row r="3" spans="1:10">
      <c r="A3" s="5" t="s">
        <v>794</v>
      </c>
      <c r="B3" s="5" t="s">
        <v>795</v>
      </c>
      <c r="C3" s="5" t="s">
        <v>806</v>
      </c>
      <c r="D3" s="5" t="s">
        <v>332</v>
      </c>
      <c r="E3" s="5" t="s">
        <v>196</v>
      </c>
      <c r="F3" s="5" t="s">
        <v>38</v>
      </c>
      <c r="G3" s="5" t="s">
        <v>13</v>
      </c>
      <c r="H3" s="5" t="s">
        <v>38</v>
      </c>
      <c r="I3" s="1">
        <v>87.4</v>
      </c>
      <c r="J3" s="3">
        <f t="shared" si="0"/>
        <v>78.260000000000005</v>
      </c>
    </row>
    <row r="4" spans="1:10">
      <c r="A4" s="5" t="s">
        <v>794</v>
      </c>
      <c r="B4" s="5" t="s">
        <v>795</v>
      </c>
      <c r="C4" s="5" t="s">
        <v>803</v>
      </c>
      <c r="D4" s="5" t="s">
        <v>65</v>
      </c>
      <c r="E4" s="5" t="s">
        <v>128</v>
      </c>
      <c r="F4" s="5" t="s">
        <v>110</v>
      </c>
      <c r="G4" s="5" t="s">
        <v>13</v>
      </c>
      <c r="H4" s="5" t="s">
        <v>110</v>
      </c>
      <c r="I4" s="1">
        <v>82.6</v>
      </c>
      <c r="J4" s="3">
        <f t="shared" si="0"/>
        <v>77.489999999999995</v>
      </c>
    </row>
    <row r="5" spans="1:10">
      <c r="A5" s="5" t="s">
        <v>794</v>
      </c>
      <c r="B5" s="5" t="s">
        <v>795</v>
      </c>
      <c r="C5" s="5" t="s">
        <v>800</v>
      </c>
      <c r="D5" s="5" t="s">
        <v>94</v>
      </c>
      <c r="E5" s="5" t="s">
        <v>105</v>
      </c>
      <c r="F5" s="5" t="s">
        <v>235</v>
      </c>
      <c r="G5" s="5" t="s">
        <v>13</v>
      </c>
      <c r="H5" s="5" t="s">
        <v>235</v>
      </c>
      <c r="I5" s="1">
        <v>79.599999999999994</v>
      </c>
      <c r="J5" s="3">
        <f t="shared" si="0"/>
        <v>77.14</v>
      </c>
    </row>
    <row r="6" spans="1:10">
      <c r="A6" s="5" t="s">
        <v>794</v>
      </c>
      <c r="B6" s="5" t="s">
        <v>795</v>
      </c>
      <c r="C6" s="5" t="s">
        <v>801</v>
      </c>
      <c r="D6" s="5" t="s">
        <v>94</v>
      </c>
      <c r="E6" s="5" t="s">
        <v>133</v>
      </c>
      <c r="F6" s="5" t="s">
        <v>409</v>
      </c>
      <c r="G6" s="5" t="s">
        <v>13</v>
      </c>
      <c r="H6" s="5" t="s">
        <v>409</v>
      </c>
      <c r="I6" s="1">
        <v>77.2</v>
      </c>
      <c r="J6" s="3">
        <f t="shared" si="0"/>
        <v>75.73</v>
      </c>
    </row>
    <row r="7" spans="1:10">
      <c r="A7" s="5" t="s">
        <v>794</v>
      </c>
      <c r="B7" s="5" t="s">
        <v>795</v>
      </c>
      <c r="C7" s="5" t="s">
        <v>802</v>
      </c>
      <c r="D7" s="5" t="s">
        <v>28</v>
      </c>
      <c r="E7" s="5" t="s">
        <v>128</v>
      </c>
      <c r="F7" s="5" t="s">
        <v>409</v>
      </c>
      <c r="G7" s="5" t="s">
        <v>13</v>
      </c>
      <c r="H7" s="5" t="s">
        <v>409</v>
      </c>
      <c r="I7" s="1">
        <v>76.8</v>
      </c>
      <c r="J7" s="3">
        <f t="shared" si="0"/>
        <v>75.569999999999993</v>
      </c>
    </row>
    <row r="8" spans="1:10">
      <c r="A8" s="5" t="s">
        <v>794</v>
      </c>
      <c r="B8" s="5" t="s">
        <v>795</v>
      </c>
      <c r="C8" s="5" t="s">
        <v>810</v>
      </c>
      <c r="D8" s="5" t="s">
        <v>328</v>
      </c>
      <c r="E8" s="5" t="s">
        <v>102</v>
      </c>
      <c r="F8" s="5" t="s">
        <v>123</v>
      </c>
      <c r="G8" s="5" t="s">
        <v>13</v>
      </c>
      <c r="H8" s="5" t="s">
        <v>123</v>
      </c>
      <c r="I8" s="1">
        <v>81.599999999999994</v>
      </c>
      <c r="J8" s="3">
        <f t="shared" si="0"/>
        <v>75.44</v>
      </c>
    </row>
    <row r="9" spans="1:10">
      <c r="A9" s="5" t="s">
        <v>794</v>
      </c>
      <c r="B9" s="5" t="s">
        <v>795</v>
      </c>
      <c r="C9" s="5" t="s">
        <v>812</v>
      </c>
      <c r="D9" s="5" t="s">
        <v>331</v>
      </c>
      <c r="E9" s="5" t="s">
        <v>48</v>
      </c>
      <c r="F9" s="5" t="s">
        <v>474</v>
      </c>
      <c r="G9" s="5" t="s">
        <v>13</v>
      </c>
      <c r="H9" s="5" t="s">
        <v>474</v>
      </c>
      <c r="I9" s="1">
        <v>83.2</v>
      </c>
      <c r="J9" s="3">
        <f t="shared" si="0"/>
        <v>75.33</v>
      </c>
    </row>
    <row r="10" spans="1:10">
      <c r="A10" s="5" t="s">
        <v>794</v>
      </c>
      <c r="B10" s="5" t="s">
        <v>795</v>
      </c>
      <c r="C10" s="5" t="s">
        <v>797</v>
      </c>
      <c r="D10" s="5" t="s">
        <v>37</v>
      </c>
      <c r="E10" s="5" t="s">
        <v>226</v>
      </c>
      <c r="F10" s="5" t="s">
        <v>798</v>
      </c>
      <c r="G10" s="5" t="s">
        <v>13</v>
      </c>
      <c r="H10" s="5" t="s">
        <v>798</v>
      </c>
      <c r="I10" s="1">
        <v>68</v>
      </c>
      <c r="J10" s="3">
        <f t="shared" si="0"/>
        <v>74.400000000000006</v>
      </c>
    </row>
    <row r="11" spans="1:10">
      <c r="A11" s="5" t="s">
        <v>794</v>
      </c>
      <c r="B11" s="5" t="s">
        <v>795</v>
      </c>
      <c r="C11" s="5" t="s">
        <v>799</v>
      </c>
      <c r="D11" s="5" t="s">
        <v>11</v>
      </c>
      <c r="E11" s="5" t="s">
        <v>10</v>
      </c>
      <c r="F11" s="5" t="s">
        <v>744</v>
      </c>
      <c r="G11" s="5" t="s">
        <v>13</v>
      </c>
      <c r="H11" s="5" t="s">
        <v>744</v>
      </c>
      <c r="I11" s="1">
        <v>70.2</v>
      </c>
      <c r="J11" s="3">
        <f t="shared" si="0"/>
        <v>73.73</v>
      </c>
    </row>
    <row r="12" spans="1:10">
      <c r="A12" s="5" t="s">
        <v>794</v>
      </c>
      <c r="B12" s="5" t="s">
        <v>795</v>
      </c>
      <c r="C12" s="5" t="s">
        <v>811</v>
      </c>
      <c r="D12" s="5" t="s">
        <v>348</v>
      </c>
      <c r="E12" s="5" t="s">
        <v>24</v>
      </c>
      <c r="F12" s="5" t="s">
        <v>154</v>
      </c>
      <c r="G12" s="5" t="s">
        <v>13</v>
      </c>
      <c r="H12" s="5" t="s">
        <v>154</v>
      </c>
      <c r="I12" s="1">
        <v>77.8</v>
      </c>
      <c r="J12" s="3">
        <f t="shared" si="0"/>
        <v>73.47</v>
      </c>
    </row>
    <row r="13" spans="1:10">
      <c r="A13" s="5" t="s">
        <v>794</v>
      </c>
      <c r="B13" s="5" t="s">
        <v>795</v>
      </c>
      <c r="C13" s="5" t="s">
        <v>814</v>
      </c>
      <c r="D13" s="5" t="s">
        <v>815</v>
      </c>
      <c r="E13" s="5" t="s">
        <v>118</v>
      </c>
      <c r="F13" s="5" t="s">
        <v>69</v>
      </c>
      <c r="G13" s="5" t="s">
        <v>13</v>
      </c>
      <c r="H13" s="5" t="s">
        <v>69</v>
      </c>
      <c r="I13" s="1">
        <v>78.2</v>
      </c>
      <c r="J13" s="3">
        <f t="shared" si="0"/>
        <v>72.78</v>
      </c>
    </row>
    <row r="14" spans="1:10">
      <c r="A14" s="5" t="s">
        <v>794</v>
      </c>
      <c r="B14" s="5" t="s">
        <v>795</v>
      </c>
      <c r="C14" s="5" t="s">
        <v>804</v>
      </c>
      <c r="D14" s="5" t="s">
        <v>122</v>
      </c>
      <c r="E14" s="5" t="s">
        <v>271</v>
      </c>
      <c r="F14" s="5" t="s">
        <v>26</v>
      </c>
      <c r="G14" s="5" t="s">
        <v>13</v>
      </c>
      <c r="H14" s="5" t="s">
        <v>26</v>
      </c>
      <c r="I14" s="1">
        <v>68.8</v>
      </c>
      <c r="J14" s="3">
        <f t="shared" si="0"/>
        <v>71.37</v>
      </c>
    </row>
    <row r="15" spans="1:10">
      <c r="A15" s="5" t="s">
        <v>794</v>
      </c>
      <c r="B15" s="5" t="s">
        <v>795</v>
      </c>
      <c r="C15" s="5" t="s">
        <v>805</v>
      </c>
      <c r="D15" s="5" t="s">
        <v>139</v>
      </c>
      <c r="E15" s="5" t="s">
        <v>146</v>
      </c>
      <c r="F15" s="5" t="s">
        <v>31</v>
      </c>
      <c r="G15" s="5" t="s">
        <v>13</v>
      </c>
      <c r="H15" s="5" t="s">
        <v>31</v>
      </c>
      <c r="I15" s="1">
        <v>68.8</v>
      </c>
      <c r="J15" s="3">
        <f t="shared" si="0"/>
        <v>71.27</v>
      </c>
    </row>
    <row r="16" spans="1:10">
      <c r="A16" s="5" t="s">
        <v>794</v>
      </c>
      <c r="B16" s="5" t="s">
        <v>795</v>
      </c>
      <c r="C16" s="5" t="s">
        <v>813</v>
      </c>
      <c r="D16" s="5" t="s">
        <v>374</v>
      </c>
      <c r="E16" s="5" t="s">
        <v>146</v>
      </c>
      <c r="F16" s="5" t="s">
        <v>63</v>
      </c>
      <c r="G16" s="5" t="s">
        <v>13</v>
      </c>
      <c r="H16" s="5" t="s">
        <v>63</v>
      </c>
      <c r="I16" s="1">
        <v>71.8</v>
      </c>
      <c r="J16" s="3">
        <f t="shared" si="0"/>
        <v>70.569999999999993</v>
      </c>
    </row>
    <row r="17" spans="1:10">
      <c r="A17" s="5" t="s">
        <v>794</v>
      </c>
      <c r="B17" s="5" t="s">
        <v>795</v>
      </c>
      <c r="C17" s="5" t="s">
        <v>807</v>
      </c>
      <c r="D17" s="5" t="s">
        <v>76</v>
      </c>
      <c r="E17" s="5" t="s">
        <v>11</v>
      </c>
      <c r="F17" s="5" t="s">
        <v>41</v>
      </c>
      <c r="G17" s="5" t="s">
        <v>13</v>
      </c>
      <c r="H17" s="5" t="s">
        <v>41</v>
      </c>
      <c r="I17" s="1">
        <v>62.2</v>
      </c>
      <c r="J17" s="3">
        <f t="shared" si="0"/>
        <v>67.98</v>
      </c>
    </row>
    <row r="18" spans="1:10">
      <c r="A18" s="5" t="s">
        <v>794</v>
      </c>
      <c r="B18" s="5" t="s">
        <v>795</v>
      </c>
      <c r="C18" s="5" t="s">
        <v>809</v>
      </c>
      <c r="D18" s="5" t="s">
        <v>31</v>
      </c>
      <c r="E18" s="5" t="s">
        <v>34</v>
      </c>
      <c r="F18" s="5" t="s">
        <v>49</v>
      </c>
      <c r="G18" s="5" t="s">
        <v>13</v>
      </c>
      <c r="H18" s="5" t="s">
        <v>49</v>
      </c>
      <c r="I18" s="1">
        <v>61.6</v>
      </c>
      <c r="J18" s="3">
        <f t="shared" si="0"/>
        <v>67.489999999999995</v>
      </c>
    </row>
    <row r="19" spans="1:10">
      <c r="A19" s="5" t="s">
        <v>794</v>
      </c>
      <c r="B19" s="5" t="s">
        <v>795</v>
      </c>
      <c r="C19" s="5" t="s">
        <v>808</v>
      </c>
      <c r="D19" s="5" t="s">
        <v>90</v>
      </c>
      <c r="E19" s="5" t="s">
        <v>10</v>
      </c>
      <c r="F19" s="5" t="s">
        <v>49</v>
      </c>
      <c r="G19" s="5" t="s">
        <v>13</v>
      </c>
      <c r="H19" s="5" t="s">
        <v>49</v>
      </c>
      <c r="I19" s="1">
        <v>58.6</v>
      </c>
      <c r="J19" s="3">
        <f t="shared" si="0"/>
        <v>66.290000000000006</v>
      </c>
    </row>
    <row r="20" spans="1:10">
      <c r="A20" s="5" t="s">
        <v>794</v>
      </c>
      <c r="B20" s="5" t="s">
        <v>795</v>
      </c>
      <c r="C20" s="5" t="s">
        <v>817</v>
      </c>
      <c r="D20" s="5" t="s">
        <v>464</v>
      </c>
      <c r="E20" s="5" t="s">
        <v>24</v>
      </c>
      <c r="F20" s="5" t="s">
        <v>540</v>
      </c>
      <c r="G20" s="5" t="s">
        <v>13</v>
      </c>
      <c r="H20" s="5" t="s">
        <v>540</v>
      </c>
      <c r="I20" s="1">
        <v>55.4</v>
      </c>
      <c r="J20" s="3">
        <f t="shared" si="0"/>
        <v>63.51</v>
      </c>
    </row>
    <row r="21" spans="1:10">
      <c r="A21" s="5" t="s">
        <v>794</v>
      </c>
      <c r="B21" s="5" t="s">
        <v>795</v>
      </c>
      <c r="C21" s="5" t="s">
        <v>816</v>
      </c>
      <c r="D21" s="5" t="s">
        <v>122</v>
      </c>
      <c r="E21" s="5" t="s">
        <v>31</v>
      </c>
      <c r="F21" s="5" t="s">
        <v>344</v>
      </c>
      <c r="G21" s="5" t="s">
        <v>13</v>
      </c>
      <c r="H21" s="5" t="s">
        <v>344</v>
      </c>
      <c r="I21" s="8" t="s">
        <v>897</v>
      </c>
      <c r="J21" s="3"/>
    </row>
  </sheetData>
  <sortState ref="A2:L21">
    <sortCondition descending="1" ref="J2:J21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625" customWidth="1"/>
    <col min="3" max="3" width="12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818</v>
      </c>
      <c r="B2" s="5" t="s">
        <v>819</v>
      </c>
      <c r="C2" s="5" t="s">
        <v>823</v>
      </c>
      <c r="D2" s="5" t="s">
        <v>21</v>
      </c>
      <c r="E2" s="5" t="s">
        <v>133</v>
      </c>
      <c r="F2" s="5" t="s">
        <v>134</v>
      </c>
      <c r="G2" s="5" t="s">
        <v>13</v>
      </c>
      <c r="H2" s="5" t="s">
        <v>134</v>
      </c>
      <c r="I2" s="1">
        <v>84.4</v>
      </c>
      <c r="J2" s="3">
        <f t="shared" ref="J2:J20" si="0">ROUND(H2/1.2*0.6+I2*0.4,2)</f>
        <v>79.709999999999994</v>
      </c>
    </row>
    <row r="3" spans="1:10">
      <c r="A3" s="5" t="s">
        <v>818</v>
      </c>
      <c r="B3" s="5" t="s">
        <v>819</v>
      </c>
      <c r="C3" s="5" t="s">
        <v>820</v>
      </c>
      <c r="D3" s="5" t="s">
        <v>40</v>
      </c>
      <c r="E3" s="5" t="s">
        <v>161</v>
      </c>
      <c r="F3" s="5" t="s">
        <v>559</v>
      </c>
      <c r="G3" s="5" t="s">
        <v>13</v>
      </c>
      <c r="H3" s="5" t="s">
        <v>559</v>
      </c>
      <c r="I3" s="4">
        <v>82</v>
      </c>
      <c r="J3" s="3">
        <f t="shared" si="0"/>
        <v>79.150000000000006</v>
      </c>
    </row>
    <row r="4" spans="1:10">
      <c r="A4" s="5" t="s">
        <v>818</v>
      </c>
      <c r="B4" s="5" t="s">
        <v>819</v>
      </c>
      <c r="C4" s="5" t="s">
        <v>824</v>
      </c>
      <c r="D4" s="5" t="s">
        <v>93</v>
      </c>
      <c r="E4" s="5" t="s">
        <v>226</v>
      </c>
      <c r="F4" s="5" t="s">
        <v>439</v>
      </c>
      <c r="G4" s="5" t="s">
        <v>13</v>
      </c>
      <c r="H4" s="5" t="s">
        <v>439</v>
      </c>
      <c r="I4" s="1">
        <v>84</v>
      </c>
      <c r="J4" s="3">
        <f t="shared" si="0"/>
        <v>78.400000000000006</v>
      </c>
    </row>
    <row r="5" spans="1:10">
      <c r="A5" s="5" t="s">
        <v>818</v>
      </c>
      <c r="B5" s="5" t="s">
        <v>819</v>
      </c>
      <c r="C5" s="5" t="s">
        <v>821</v>
      </c>
      <c r="D5" s="5" t="s">
        <v>86</v>
      </c>
      <c r="E5" s="5" t="s">
        <v>226</v>
      </c>
      <c r="F5" s="5" t="s">
        <v>822</v>
      </c>
      <c r="G5" s="5" t="s">
        <v>13</v>
      </c>
      <c r="H5" s="5" t="s">
        <v>822</v>
      </c>
      <c r="I5" s="1">
        <v>79.400000000000006</v>
      </c>
      <c r="J5" s="3">
        <f t="shared" si="0"/>
        <v>77.959999999999994</v>
      </c>
    </row>
    <row r="6" spans="1:10">
      <c r="A6" s="5" t="s">
        <v>818</v>
      </c>
      <c r="B6" s="5" t="s">
        <v>819</v>
      </c>
      <c r="C6" s="5" t="s">
        <v>835</v>
      </c>
      <c r="D6" s="5" t="s">
        <v>363</v>
      </c>
      <c r="E6" s="5" t="s">
        <v>251</v>
      </c>
      <c r="F6" s="5" t="s">
        <v>19</v>
      </c>
      <c r="G6" s="5" t="s">
        <v>13</v>
      </c>
      <c r="H6" s="5" t="s">
        <v>19</v>
      </c>
      <c r="I6" s="1">
        <v>85.8</v>
      </c>
      <c r="J6" s="3">
        <f t="shared" si="0"/>
        <v>77.819999999999993</v>
      </c>
    </row>
    <row r="7" spans="1:10">
      <c r="A7" s="5" t="s">
        <v>818</v>
      </c>
      <c r="B7" s="5" t="s">
        <v>819</v>
      </c>
      <c r="C7" s="5" t="s">
        <v>826</v>
      </c>
      <c r="D7" s="5" t="s">
        <v>69</v>
      </c>
      <c r="E7" s="5" t="s">
        <v>115</v>
      </c>
      <c r="F7" s="5" t="s">
        <v>221</v>
      </c>
      <c r="G7" s="5" t="s">
        <v>13</v>
      </c>
      <c r="H7" s="5" t="s">
        <v>221</v>
      </c>
      <c r="I7" s="1">
        <v>82</v>
      </c>
      <c r="J7" s="3">
        <f t="shared" si="0"/>
        <v>77.45</v>
      </c>
    </row>
    <row r="8" spans="1:10">
      <c r="A8" s="5" t="s">
        <v>818</v>
      </c>
      <c r="B8" s="5" t="s">
        <v>819</v>
      </c>
      <c r="C8" s="5" t="s">
        <v>830</v>
      </c>
      <c r="D8" s="5" t="s">
        <v>104</v>
      </c>
      <c r="E8" s="5" t="s">
        <v>102</v>
      </c>
      <c r="F8" s="5" t="s">
        <v>29</v>
      </c>
      <c r="G8" s="5" t="s">
        <v>13</v>
      </c>
      <c r="H8" s="5" t="s">
        <v>29</v>
      </c>
      <c r="I8" s="1">
        <v>84</v>
      </c>
      <c r="J8" s="3">
        <f t="shared" si="0"/>
        <v>77.400000000000006</v>
      </c>
    </row>
    <row r="9" spans="1:10">
      <c r="A9" s="5" t="s">
        <v>818</v>
      </c>
      <c r="B9" s="5" t="s">
        <v>819</v>
      </c>
      <c r="C9" s="5" t="s">
        <v>831</v>
      </c>
      <c r="D9" s="5" t="s">
        <v>65</v>
      </c>
      <c r="E9" s="5" t="s">
        <v>54</v>
      </c>
      <c r="F9" s="5" t="s">
        <v>832</v>
      </c>
      <c r="G9" s="5" t="s">
        <v>13</v>
      </c>
      <c r="H9" s="5" t="s">
        <v>832</v>
      </c>
      <c r="I9" s="1">
        <v>83.8</v>
      </c>
      <c r="J9" s="3">
        <f t="shared" si="0"/>
        <v>77.22</v>
      </c>
    </row>
    <row r="10" spans="1:10">
      <c r="A10" s="5" t="s">
        <v>818</v>
      </c>
      <c r="B10" s="5" t="s">
        <v>819</v>
      </c>
      <c r="C10" s="5" t="s">
        <v>827</v>
      </c>
      <c r="D10" s="5" t="s">
        <v>139</v>
      </c>
      <c r="E10" s="5" t="s">
        <v>102</v>
      </c>
      <c r="F10" s="5" t="s">
        <v>55</v>
      </c>
      <c r="G10" s="5" t="s">
        <v>13</v>
      </c>
      <c r="H10" s="5" t="s">
        <v>55</v>
      </c>
      <c r="I10" s="1">
        <v>80.8</v>
      </c>
      <c r="J10" s="3">
        <f t="shared" si="0"/>
        <v>76.819999999999993</v>
      </c>
    </row>
    <row r="11" spans="1:10">
      <c r="A11" s="5" t="s">
        <v>818</v>
      </c>
      <c r="B11" s="5" t="s">
        <v>819</v>
      </c>
      <c r="C11" s="5" t="s">
        <v>828</v>
      </c>
      <c r="D11" s="5" t="s">
        <v>104</v>
      </c>
      <c r="E11" s="5" t="s">
        <v>271</v>
      </c>
      <c r="F11" s="5" t="s">
        <v>508</v>
      </c>
      <c r="G11" s="5" t="s">
        <v>13</v>
      </c>
      <c r="H11" s="5" t="s">
        <v>508</v>
      </c>
      <c r="I11" s="1">
        <v>81.400000000000006</v>
      </c>
      <c r="J11" s="3">
        <f t="shared" si="0"/>
        <v>76.510000000000005</v>
      </c>
    </row>
    <row r="12" spans="1:10">
      <c r="A12" s="5" t="s">
        <v>818</v>
      </c>
      <c r="B12" s="5" t="s">
        <v>819</v>
      </c>
      <c r="C12" s="5" t="s">
        <v>825</v>
      </c>
      <c r="D12" s="5" t="s">
        <v>24</v>
      </c>
      <c r="E12" s="5" t="s">
        <v>24</v>
      </c>
      <c r="F12" s="5" t="s">
        <v>24</v>
      </c>
      <c r="G12" s="5" t="s">
        <v>13</v>
      </c>
      <c r="H12" s="5" t="s">
        <v>24</v>
      </c>
      <c r="I12" s="1">
        <v>79.2</v>
      </c>
      <c r="J12" s="3">
        <f t="shared" si="0"/>
        <v>76.430000000000007</v>
      </c>
    </row>
    <row r="13" spans="1:10">
      <c r="A13" s="5" t="s">
        <v>818</v>
      </c>
      <c r="B13" s="5" t="s">
        <v>819</v>
      </c>
      <c r="C13" s="5" t="s">
        <v>834</v>
      </c>
      <c r="D13" s="5" t="s">
        <v>139</v>
      </c>
      <c r="E13" s="5" t="s">
        <v>54</v>
      </c>
      <c r="F13" s="5" t="s">
        <v>32</v>
      </c>
      <c r="G13" s="5" t="s">
        <v>13</v>
      </c>
      <c r="H13" s="5" t="s">
        <v>32</v>
      </c>
      <c r="I13" s="1">
        <v>82</v>
      </c>
      <c r="J13" s="3">
        <f t="shared" si="0"/>
        <v>76.400000000000006</v>
      </c>
    </row>
    <row r="14" spans="1:10">
      <c r="A14" s="5" t="s">
        <v>818</v>
      </c>
      <c r="B14" s="5" t="s">
        <v>819</v>
      </c>
      <c r="C14" s="5" t="s">
        <v>833</v>
      </c>
      <c r="D14" s="5" t="s">
        <v>348</v>
      </c>
      <c r="E14" s="5" t="s">
        <v>196</v>
      </c>
      <c r="F14" s="5" t="s">
        <v>832</v>
      </c>
      <c r="G14" s="5" t="s">
        <v>13</v>
      </c>
      <c r="H14" s="5" t="s">
        <v>832</v>
      </c>
      <c r="I14" s="1">
        <v>81.599999999999994</v>
      </c>
      <c r="J14" s="3">
        <f t="shared" si="0"/>
        <v>76.34</v>
      </c>
    </row>
    <row r="15" spans="1:10">
      <c r="A15" s="5" t="s">
        <v>818</v>
      </c>
      <c r="B15" s="5" t="s">
        <v>819</v>
      </c>
      <c r="C15" s="5" t="s">
        <v>829</v>
      </c>
      <c r="D15" s="5" t="s">
        <v>21</v>
      </c>
      <c r="E15" s="5" t="s">
        <v>24</v>
      </c>
      <c r="F15" s="5" t="s">
        <v>26</v>
      </c>
      <c r="G15" s="5" t="s">
        <v>13</v>
      </c>
      <c r="H15" s="5" t="s">
        <v>26</v>
      </c>
      <c r="I15" s="1">
        <v>79.2</v>
      </c>
      <c r="J15" s="3">
        <f t="shared" si="0"/>
        <v>75.53</v>
      </c>
    </row>
    <row r="16" spans="1:10">
      <c r="A16" s="5" t="s">
        <v>818</v>
      </c>
      <c r="B16" s="5" t="s">
        <v>819</v>
      </c>
      <c r="C16" s="5" t="s">
        <v>841</v>
      </c>
      <c r="D16" s="5" t="s">
        <v>366</v>
      </c>
      <c r="E16" s="5" t="s">
        <v>128</v>
      </c>
      <c r="F16" s="5" t="s">
        <v>15</v>
      </c>
      <c r="G16" s="5" t="s">
        <v>13</v>
      </c>
      <c r="H16" s="5" t="s">
        <v>15</v>
      </c>
      <c r="I16" s="1">
        <v>81.8</v>
      </c>
      <c r="J16" s="3">
        <f t="shared" si="0"/>
        <v>75.47</v>
      </c>
    </row>
    <row r="17" spans="1:10">
      <c r="A17" s="5" t="s">
        <v>818</v>
      </c>
      <c r="B17" s="5" t="s">
        <v>819</v>
      </c>
      <c r="C17" s="5" t="s">
        <v>839</v>
      </c>
      <c r="D17" s="5" t="s">
        <v>93</v>
      </c>
      <c r="E17" s="5" t="s">
        <v>115</v>
      </c>
      <c r="F17" s="5" t="s">
        <v>49</v>
      </c>
      <c r="G17" s="5" t="s">
        <v>13</v>
      </c>
      <c r="H17" s="5" t="s">
        <v>49</v>
      </c>
      <c r="I17" s="1">
        <v>81.400000000000006</v>
      </c>
      <c r="J17" s="3">
        <f t="shared" si="0"/>
        <v>75.41</v>
      </c>
    </row>
    <row r="18" spans="1:10">
      <c r="A18" s="5" t="s">
        <v>818</v>
      </c>
      <c r="B18" s="5" t="s">
        <v>819</v>
      </c>
      <c r="C18" s="5" t="s">
        <v>838</v>
      </c>
      <c r="D18" s="5" t="s">
        <v>150</v>
      </c>
      <c r="E18" s="5" t="s">
        <v>115</v>
      </c>
      <c r="F18" s="5" t="s">
        <v>43</v>
      </c>
      <c r="G18" s="5" t="s">
        <v>13</v>
      </c>
      <c r="H18" s="5" t="s">
        <v>43</v>
      </c>
      <c r="I18" s="1">
        <v>79.599999999999994</v>
      </c>
      <c r="J18" s="3">
        <f t="shared" si="0"/>
        <v>74.89</v>
      </c>
    </row>
    <row r="19" spans="1:10">
      <c r="A19" s="5" t="s">
        <v>818</v>
      </c>
      <c r="B19" s="5" t="s">
        <v>819</v>
      </c>
      <c r="C19" s="5" t="s">
        <v>837</v>
      </c>
      <c r="D19" s="5" t="s">
        <v>94</v>
      </c>
      <c r="E19" s="5" t="s">
        <v>48</v>
      </c>
      <c r="F19" s="5" t="s">
        <v>43</v>
      </c>
      <c r="G19" s="5" t="s">
        <v>13</v>
      </c>
      <c r="H19" s="5" t="s">
        <v>43</v>
      </c>
      <c r="I19" s="1">
        <v>76.8</v>
      </c>
      <c r="J19" s="3">
        <f t="shared" si="0"/>
        <v>73.77</v>
      </c>
    </row>
    <row r="20" spans="1:10">
      <c r="A20" s="5" t="s">
        <v>818</v>
      </c>
      <c r="B20" s="5" t="s">
        <v>819</v>
      </c>
      <c r="C20" s="5" t="s">
        <v>840</v>
      </c>
      <c r="D20" s="5" t="s">
        <v>331</v>
      </c>
      <c r="E20" s="5" t="s">
        <v>118</v>
      </c>
      <c r="F20" s="5" t="s">
        <v>123</v>
      </c>
      <c r="G20" s="5" t="s">
        <v>13</v>
      </c>
      <c r="H20" s="5" t="s">
        <v>123</v>
      </c>
      <c r="I20" s="1">
        <v>77.400000000000006</v>
      </c>
      <c r="J20" s="3">
        <f t="shared" si="0"/>
        <v>73.760000000000005</v>
      </c>
    </row>
    <row r="21" spans="1:10">
      <c r="A21" s="5" t="s">
        <v>818</v>
      </c>
      <c r="B21" s="5" t="s">
        <v>819</v>
      </c>
      <c r="C21" s="5" t="s">
        <v>836</v>
      </c>
      <c r="D21" s="5" t="s">
        <v>331</v>
      </c>
      <c r="E21" s="5" t="s">
        <v>102</v>
      </c>
      <c r="F21" s="5" t="s">
        <v>120</v>
      </c>
      <c r="G21" s="5" t="s">
        <v>13</v>
      </c>
      <c r="H21" s="5" t="s">
        <v>120</v>
      </c>
      <c r="I21" s="8" t="s">
        <v>896</v>
      </c>
      <c r="J21" s="3"/>
    </row>
  </sheetData>
  <sortState ref="A2:L21">
    <sortCondition descending="1" ref="J2:J21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25" customWidth="1"/>
    <col min="3" max="3" width="11.8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842</v>
      </c>
      <c r="B2" s="5" t="s">
        <v>843</v>
      </c>
      <c r="C2" s="5" t="s">
        <v>845</v>
      </c>
      <c r="D2" s="5" t="s">
        <v>366</v>
      </c>
      <c r="E2" s="5" t="s">
        <v>45</v>
      </c>
      <c r="F2" s="5" t="s">
        <v>74</v>
      </c>
      <c r="G2" s="5" t="s">
        <v>13</v>
      </c>
      <c r="H2" s="5" t="s">
        <v>74</v>
      </c>
      <c r="I2" s="1">
        <v>80</v>
      </c>
      <c r="J2" s="3">
        <f>ROUND(H2/1.2*0.6+I2*0.4,2)</f>
        <v>72.95</v>
      </c>
    </row>
    <row r="3" spans="1:10">
      <c r="A3" s="5" t="s">
        <v>842</v>
      </c>
      <c r="B3" s="5" t="s">
        <v>843</v>
      </c>
      <c r="C3" s="5" t="s">
        <v>844</v>
      </c>
      <c r="D3" s="5" t="s">
        <v>69</v>
      </c>
      <c r="E3" s="5" t="s">
        <v>105</v>
      </c>
      <c r="F3" s="5" t="s">
        <v>54</v>
      </c>
      <c r="G3" s="5" t="s">
        <v>62</v>
      </c>
      <c r="H3" s="5" t="s">
        <v>196</v>
      </c>
      <c r="I3" s="4">
        <v>47.4</v>
      </c>
      <c r="J3" s="3">
        <f>ROUND(H3/1.2*0.6+I3*0.4,2)</f>
        <v>65.959999999999994</v>
      </c>
    </row>
    <row r="4" spans="1:10">
      <c r="A4" s="5" t="s">
        <v>842</v>
      </c>
      <c r="B4" s="5" t="s">
        <v>843</v>
      </c>
      <c r="C4" s="5" t="s">
        <v>846</v>
      </c>
      <c r="D4" s="5" t="s">
        <v>847</v>
      </c>
      <c r="E4" s="5" t="s">
        <v>48</v>
      </c>
      <c r="F4" s="5" t="s">
        <v>364</v>
      </c>
      <c r="G4" s="5" t="s">
        <v>13</v>
      </c>
      <c r="H4" s="5" t="s">
        <v>364</v>
      </c>
      <c r="I4" s="1">
        <v>60.2</v>
      </c>
      <c r="J4" s="3">
        <f>ROUND(H4/1.2*0.6+I4*0.4,2)</f>
        <v>63.53</v>
      </c>
    </row>
  </sheetData>
  <sortState ref="A2:L4">
    <sortCondition descending="1" ref="J2:J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25" customWidth="1"/>
    <col min="3" max="3" width="11.8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848</v>
      </c>
      <c r="B2" s="5" t="s">
        <v>849</v>
      </c>
      <c r="C2" s="5" t="s">
        <v>851</v>
      </c>
      <c r="D2" s="5" t="s">
        <v>331</v>
      </c>
      <c r="E2" s="5" t="s">
        <v>94</v>
      </c>
      <c r="F2" s="5" t="s">
        <v>348</v>
      </c>
      <c r="G2" s="5" t="s">
        <v>13</v>
      </c>
      <c r="H2" s="5" t="s">
        <v>348</v>
      </c>
      <c r="I2" s="1">
        <v>81.2</v>
      </c>
      <c r="J2" s="3">
        <f>ROUND(H2/1.2*0.6+I2*0.4,2)</f>
        <v>71.23</v>
      </c>
    </row>
    <row r="3" spans="1:10">
      <c r="A3" s="5" t="s">
        <v>848</v>
      </c>
      <c r="B3" s="5" t="s">
        <v>849</v>
      </c>
      <c r="C3" s="5" t="s">
        <v>850</v>
      </c>
      <c r="D3" s="5" t="s">
        <v>712</v>
      </c>
      <c r="E3" s="5" t="s">
        <v>19</v>
      </c>
      <c r="F3" s="5" t="s">
        <v>356</v>
      </c>
      <c r="G3" s="5" t="s">
        <v>13</v>
      </c>
      <c r="H3" s="5" t="s">
        <v>356</v>
      </c>
      <c r="I3" s="4">
        <v>77.599999999999994</v>
      </c>
      <c r="J3" s="3">
        <f>ROUND(H3/1.2*0.6+I3*0.4,2)</f>
        <v>71.14</v>
      </c>
    </row>
    <row r="4" spans="1:10">
      <c r="A4" s="5" t="s">
        <v>848</v>
      </c>
      <c r="B4" s="5" t="s">
        <v>849</v>
      </c>
      <c r="C4" s="5" t="s">
        <v>852</v>
      </c>
      <c r="D4" s="5" t="s">
        <v>765</v>
      </c>
      <c r="E4" s="5" t="s">
        <v>76</v>
      </c>
      <c r="F4" s="5" t="s">
        <v>853</v>
      </c>
      <c r="G4" s="5" t="s">
        <v>13</v>
      </c>
      <c r="H4" s="5" t="s">
        <v>853</v>
      </c>
      <c r="I4" s="1">
        <v>75.400000000000006</v>
      </c>
      <c r="J4" s="3">
        <f>ROUND(H4/1.2*0.6+I4*0.4,2)</f>
        <v>66.86</v>
      </c>
    </row>
  </sheetData>
  <sortState ref="A2:L4">
    <sortCondition descending="1" ref="J2:J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25" customWidth="1"/>
    <col min="3" max="3" width="12.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854</v>
      </c>
      <c r="B2" s="5" t="s">
        <v>855</v>
      </c>
      <c r="C2" s="5" t="s">
        <v>863</v>
      </c>
      <c r="D2" s="5" t="s">
        <v>22</v>
      </c>
      <c r="E2" s="5" t="s">
        <v>54</v>
      </c>
      <c r="F2" s="5" t="s">
        <v>571</v>
      </c>
      <c r="G2" s="5" t="s">
        <v>13</v>
      </c>
      <c r="H2" s="5" t="s">
        <v>571</v>
      </c>
      <c r="I2" s="1">
        <v>84.2</v>
      </c>
      <c r="J2" s="3">
        <f t="shared" ref="J2:J13" si="0">ROUND(H2/1.2*0.6+I2*0.4,2)</f>
        <v>78.88</v>
      </c>
    </row>
    <row r="3" spans="1:10">
      <c r="A3" s="5" t="s">
        <v>854</v>
      </c>
      <c r="B3" s="5" t="s">
        <v>855</v>
      </c>
      <c r="C3" s="5" t="s">
        <v>856</v>
      </c>
      <c r="D3" s="5" t="s">
        <v>34</v>
      </c>
      <c r="E3" s="5" t="s">
        <v>161</v>
      </c>
      <c r="F3" s="5" t="s">
        <v>769</v>
      </c>
      <c r="G3" s="5" t="s">
        <v>13</v>
      </c>
      <c r="H3" s="5" t="s">
        <v>769</v>
      </c>
      <c r="I3" s="4">
        <v>78.8</v>
      </c>
      <c r="J3" s="3">
        <f t="shared" si="0"/>
        <v>77.97</v>
      </c>
    </row>
    <row r="4" spans="1:10">
      <c r="A4" s="5" t="s">
        <v>854</v>
      </c>
      <c r="B4" s="5" t="s">
        <v>855</v>
      </c>
      <c r="C4" s="5" t="s">
        <v>857</v>
      </c>
      <c r="D4" s="5" t="s">
        <v>57</v>
      </c>
      <c r="E4" s="5" t="s">
        <v>858</v>
      </c>
      <c r="F4" s="5" t="s">
        <v>859</v>
      </c>
      <c r="G4" s="5" t="s">
        <v>62</v>
      </c>
      <c r="H4" s="5" t="s">
        <v>860</v>
      </c>
      <c r="I4" s="1">
        <v>78.599999999999994</v>
      </c>
      <c r="J4" s="3">
        <f t="shared" si="0"/>
        <v>77.87</v>
      </c>
    </row>
    <row r="5" spans="1:10">
      <c r="A5" s="5" t="s">
        <v>854</v>
      </c>
      <c r="B5" s="5" t="s">
        <v>855</v>
      </c>
      <c r="C5" s="5" t="s">
        <v>861</v>
      </c>
      <c r="D5" s="5" t="s">
        <v>16</v>
      </c>
      <c r="E5" s="5" t="s">
        <v>128</v>
      </c>
      <c r="F5" s="5" t="s">
        <v>559</v>
      </c>
      <c r="G5" s="5" t="s">
        <v>13</v>
      </c>
      <c r="H5" s="5" t="s">
        <v>559</v>
      </c>
      <c r="I5" s="1">
        <v>77.8</v>
      </c>
      <c r="J5" s="3">
        <f t="shared" si="0"/>
        <v>77.47</v>
      </c>
    </row>
    <row r="6" spans="1:10">
      <c r="A6" s="5" t="s">
        <v>854</v>
      </c>
      <c r="B6" s="5" t="s">
        <v>855</v>
      </c>
      <c r="C6" s="5" t="s">
        <v>871</v>
      </c>
      <c r="D6" s="5" t="s">
        <v>45</v>
      </c>
      <c r="E6" s="5" t="s">
        <v>45</v>
      </c>
      <c r="F6" s="5" t="s">
        <v>45</v>
      </c>
      <c r="G6" s="5" t="s">
        <v>13</v>
      </c>
      <c r="H6" s="5" t="s">
        <v>45</v>
      </c>
      <c r="I6" s="1">
        <v>79.400000000000006</v>
      </c>
      <c r="J6" s="3">
        <f t="shared" si="0"/>
        <v>76.010000000000005</v>
      </c>
    </row>
    <row r="7" spans="1:10">
      <c r="A7" s="5" t="s">
        <v>854</v>
      </c>
      <c r="B7" s="5" t="s">
        <v>855</v>
      </c>
      <c r="C7" s="5" t="s">
        <v>862</v>
      </c>
      <c r="D7" s="5" t="s">
        <v>76</v>
      </c>
      <c r="E7" s="5" t="s">
        <v>226</v>
      </c>
      <c r="F7" s="5" t="s">
        <v>252</v>
      </c>
      <c r="G7" s="5" t="s">
        <v>13</v>
      </c>
      <c r="H7" s="5" t="s">
        <v>252</v>
      </c>
      <c r="I7" s="1">
        <v>74.8</v>
      </c>
      <c r="J7" s="3">
        <f t="shared" si="0"/>
        <v>75.72</v>
      </c>
    </row>
    <row r="8" spans="1:10">
      <c r="A8" s="5" t="s">
        <v>854</v>
      </c>
      <c r="B8" s="5" t="s">
        <v>855</v>
      </c>
      <c r="C8" s="5" t="s">
        <v>868</v>
      </c>
      <c r="D8" s="5" t="s">
        <v>348</v>
      </c>
      <c r="E8" s="5" t="s">
        <v>869</v>
      </c>
      <c r="F8" s="5" t="s">
        <v>870</v>
      </c>
      <c r="G8" s="5" t="s">
        <v>13</v>
      </c>
      <c r="H8" s="5" t="s">
        <v>870</v>
      </c>
      <c r="I8" s="1">
        <v>75.599999999999994</v>
      </c>
      <c r="J8" s="3">
        <f t="shared" si="0"/>
        <v>74.62</v>
      </c>
    </row>
    <row r="9" spans="1:10">
      <c r="A9" s="5" t="s">
        <v>854</v>
      </c>
      <c r="B9" s="5" t="s">
        <v>855</v>
      </c>
      <c r="C9" s="5" t="s">
        <v>864</v>
      </c>
      <c r="D9" s="5" t="s">
        <v>21</v>
      </c>
      <c r="E9" s="5" t="s">
        <v>146</v>
      </c>
      <c r="F9" s="5" t="s">
        <v>24</v>
      </c>
      <c r="G9" s="5" t="s">
        <v>13</v>
      </c>
      <c r="H9" s="5" t="s">
        <v>24</v>
      </c>
      <c r="I9" s="1">
        <v>73.8</v>
      </c>
      <c r="J9" s="3">
        <f t="shared" si="0"/>
        <v>74.27</v>
      </c>
    </row>
    <row r="10" spans="1:10">
      <c r="A10" s="5" t="s">
        <v>854</v>
      </c>
      <c r="B10" s="5" t="s">
        <v>855</v>
      </c>
      <c r="C10" s="5" t="s">
        <v>872</v>
      </c>
      <c r="D10" s="5" t="s">
        <v>40</v>
      </c>
      <c r="E10" s="5" t="s">
        <v>10</v>
      </c>
      <c r="F10" s="5" t="s">
        <v>45</v>
      </c>
      <c r="G10" s="5" t="s">
        <v>13</v>
      </c>
      <c r="H10" s="5" t="s">
        <v>45</v>
      </c>
      <c r="I10" s="1">
        <v>74.400000000000006</v>
      </c>
      <c r="J10" s="3">
        <f t="shared" si="0"/>
        <v>74.010000000000005</v>
      </c>
    </row>
    <row r="11" spans="1:10">
      <c r="A11" s="5" t="s">
        <v>854</v>
      </c>
      <c r="B11" s="5" t="s">
        <v>855</v>
      </c>
      <c r="C11" s="5" t="s">
        <v>866</v>
      </c>
      <c r="D11" s="5" t="s">
        <v>90</v>
      </c>
      <c r="E11" s="5" t="s">
        <v>112</v>
      </c>
      <c r="F11" s="5" t="s">
        <v>55</v>
      </c>
      <c r="G11" s="5" t="s">
        <v>13</v>
      </c>
      <c r="H11" s="5" t="s">
        <v>55</v>
      </c>
      <c r="I11" s="1">
        <v>73.599999999999994</v>
      </c>
      <c r="J11" s="3">
        <f t="shared" si="0"/>
        <v>73.94</v>
      </c>
    </row>
    <row r="12" spans="1:10">
      <c r="A12" s="5" t="s">
        <v>854</v>
      </c>
      <c r="B12" s="5" t="s">
        <v>855</v>
      </c>
      <c r="C12" s="5" t="s">
        <v>865</v>
      </c>
      <c r="D12" s="5" t="s">
        <v>153</v>
      </c>
      <c r="E12" s="5" t="s">
        <v>196</v>
      </c>
      <c r="F12" s="5" t="s">
        <v>640</v>
      </c>
      <c r="G12" s="5" t="s">
        <v>13</v>
      </c>
      <c r="H12" s="5" t="s">
        <v>640</v>
      </c>
      <c r="I12" s="1">
        <v>73.2</v>
      </c>
      <c r="J12" s="3">
        <f t="shared" si="0"/>
        <v>73.88</v>
      </c>
    </row>
    <row r="13" spans="1:10">
      <c r="A13" s="5" t="s">
        <v>854</v>
      </c>
      <c r="B13" s="5" t="s">
        <v>855</v>
      </c>
      <c r="C13" s="5" t="s">
        <v>867</v>
      </c>
      <c r="D13" s="5" t="s">
        <v>57</v>
      </c>
      <c r="E13" s="5" t="s">
        <v>146</v>
      </c>
      <c r="F13" s="5" t="s">
        <v>110</v>
      </c>
      <c r="G13" s="5" t="s">
        <v>13</v>
      </c>
      <c r="H13" s="5" t="s">
        <v>110</v>
      </c>
      <c r="I13" s="1">
        <v>73</v>
      </c>
      <c r="J13" s="3">
        <f t="shared" si="0"/>
        <v>73.650000000000006</v>
      </c>
    </row>
  </sheetData>
  <sortState ref="A2:L13">
    <sortCondition descending="1" ref="J2:J13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1.375" customWidth="1"/>
    <col min="3" max="3" width="12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873</v>
      </c>
      <c r="B2" s="5" t="s">
        <v>874</v>
      </c>
      <c r="C2" s="5" t="s">
        <v>875</v>
      </c>
      <c r="D2" s="5" t="s">
        <v>55</v>
      </c>
      <c r="E2" s="5" t="s">
        <v>161</v>
      </c>
      <c r="F2" s="5" t="s">
        <v>741</v>
      </c>
      <c r="G2" s="5" t="s">
        <v>13</v>
      </c>
      <c r="H2" s="5" t="s">
        <v>741</v>
      </c>
      <c r="I2" s="4">
        <v>83.4</v>
      </c>
      <c r="J2" s="3">
        <f t="shared" ref="J2:J10" si="0">ROUND(H2/1.2*0.6+I2*0.4,2)</f>
        <v>80.709999999999994</v>
      </c>
    </row>
    <row r="3" spans="1:10">
      <c r="A3" s="5" t="s">
        <v>873</v>
      </c>
      <c r="B3" s="5" t="s">
        <v>874</v>
      </c>
      <c r="C3" s="5" t="s">
        <v>886</v>
      </c>
      <c r="D3" s="5" t="s">
        <v>31</v>
      </c>
      <c r="E3" s="5" t="s">
        <v>21</v>
      </c>
      <c r="F3" s="5" t="s">
        <v>37</v>
      </c>
      <c r="G3" s="5" t="s">
        <v>13</v>
      </c>
      <c r="H3" s="5" t="s">
        <v>37</v>
      </c>
      <c r="I3" s="1">
        <v>86</v>
      </c>
      <c r="J3" s="3">
        <f t="shared" si="0"/>
        <v>77.400000000000006</v>
      </c>
    </row>
    <row r="4" spans="1:10">
      <c r="A4" s="5" t="s">
        <v>873</v>
      </c>
      <c r="B4" s="5" t="s">
        <v>874</v>
      </c>
      <c r="C4" s="5" t="s">
        <v>876</v>
      </c>
      <c r="D4" s="5" t="s">
        <v>37</v>
      </c>
      <c r="E4" s="5" t="s">
        <v>102</v>
      </c>
      <c r="F4" s="5" t="s">
        <v>276</v>
      </c>
      <c r="G4" s="5" t="s">
        <v>13</v>
      </c>
      <c r="H4" s="5" t="s">
        <v>276</v>
      </c>
      <c r="I4" s="1">
        <v>78.2</v>
      </c>
      <c r="J4" s="3">
        <f t="shared" si="0"/>
        <v>76.98</v>
      </c>
    </row>
    <row r="5" spans="1:10">
      <c r="A5" s="5" t="s">
        <v>873</v>
      </c>
      <c r="B5" s="5" t="s">
        <v>874</v>
      </c>
      <c r="C5" s="5" t="s">
        <v>877</v>
      </c>
      <c r="D5" s="5" t="s">
        <v>28</v>
      </c>
      <c r="E5" s="5" t="s">
        <v>878</v>
      </c>
      <c r="F5" s="5" t="s">
        <v>879</v>
      </c>
      <c r="G5" s="5" t="s">
        <v>13</v>
      </c>
      <c r="H5" s="5" t="s">
        <v>879</v>
      </c>
      <c r="I5" s="1">
        <v>77.8</v>
      </c>
      <c r="J5" s="3">
        <f t="shared" si="0"/>
        <v>75.75</v>
      </c>
    </row>
    <row r="6" spans="1:10">
      <c r="A6" s="5" t="s">
        <v>873</v>
      </c>
      <c r="B6" s="5" t="s">
        <v>874</v>
      </c>
      <c r="C6" s="5" t="s">
        <v>882</v>
      </c>
      <c r="D6" s="5" t="s">
        <v>57</v>
      </c>
      <c r="E6" s="5" t="s">
        <v>870</v>
      </c>
      <c r="F6" s="5" t="s">
        <v>883</v>
      </c>
      <c r="G6" s="5" t="s">
        <v>13</v>
      </c>
      <c r="H6" s="5" t="s">
        <v>883</v>
      </c>
      <c r="I6" s="1">
        <v>76.400000000000006</v>
      </c>
      <c r="J6" s="3">
        <f t="shared" si="0"/>
        <v>73.89</v>
      </c>
    </row>
    <row r="7" spans="1:10">
      <c r="A7" s="5" t="s">
        <v>873</v>
      </c>
      <c r="B7" s="5" t="s">
        <v>874</v>
      </c>
      <c r="C7" s="5" t="s">
        <v>890</v>
      </c>
      <c r="D7" s="5" t="s">
        <v>90</v>
      </c>
      <c r="E7" s="5" t="s">
        <v>891</v>
      </c>
      <c r="F7" s="5" t="s">
        <v>889</v>
      </c>
      <c r="G7" s="5" t="s">
        <v>13</v>
      </c>
      <c r="H7" s="5" t="s">
        <v>889</v>
      </c>
      <c r="I7" s="1">
        <v>77.2</v>
      </c>
      <c r="J7" s="3">
        <f t="shared" si="0"/>
        <v>73.66</v>
      </c>
    </row>
    <row r="8" spans="1:10">
      <c r="A8" s="5" t="s">
        <v>873</v>
      </c>
      <c r="B8" s="5" t="s">
        <v>874</v>
      </c>
      <c r="C8" s="5" t="s">
        <v>884</v>
      </c>
      <c r="D8" s="5" t="s">
        <v>60</v>
      </c>
      <c r="E8" s="5" t="s">
        <v>10</v>
      </c>
      <c r="F8" s="5" t="s">
        <v>885</v>
      </c>
      <c r="G8" s="5" t="s">
        <v>13</v>
      </c>
      <c r="H8" s="5" t="s">
        <v>885</v>
      </c>
      <c r="I8" s="1">
        <v>75.599999999999994</v>
      </c>
      <c r="J8" s="3">
        <f t="shared" si="0"/>
        <v>73.39</v>
      </c>
    </row>
    <row r="9" spans="1:10">
      <c r="A9" s="5" t="s">
        <v>873</v>
      </c>
      <c r="B9" s="5" t="s">
        <v>874</v>
      </c>
      <c r="C9" s="5" t="s">
        <v>887</v>
      </c>
      <c r="D9" s="5" t="s">
        <v>68</v>
      </c>
      <c r="E9" s="5" t="s">
        <v>888</v>
      </c>
      <c r="F9" s="5" t="s">
        <v>889</v>
      </c>
      <c r="G9" s="5" t="s">
        <v>13</v>
      </c>
      <c r="H9" s="5" t="s">
        <v>889</v>
      </c>
      <c r="I9" s="1">
        <v>75.2</v>
      </c>
      <c r="J9" s="3">
        <f t="shared" si="0"/>
        <v>72.86</v>
      </c>
    </row>
    <row r="10" spans="1:10">
      <c r="A10" s="5" t="s">
        <v>873</v>
      </c>
      <c r="B10" s="5" t="s">
        <v>874</v>
      </c>
      <c r="C10" s="5" t="s">
        <v>880</v>
      </c>
      <c r="D10" s="5" t="s">
        <v>69</v>
      </c>
      <c r="E10" s="5" t="s">
        <v>879</v>
      </c>
      <c r="F10" s="5" t="s">
        <v>881</v>
      </c>
      <c r="G10" s="5" t="s">
        <v>13</v>
      </c>
      <c r="H10" s="5" t="s">
        <v>881</v>
      </c>
      <c r="I10" s="1">
        <v>72.599999999999994</v>
      </c>
      <c r="J10" s="3">
        <f t="shared" si="0"/>
        <v>72.42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E26" sqref="E26"/>
    </sheetView>
  </sheetViews>
  <sheetFormatPr defaultColWidth="9" defaultRowHeight="13.5"/>
  <cols>
    <col min="1" max="3" width="13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130</v>
      </c>
      <c r="B2" s="5" t="s">
        <v>131</v>
      </c>
      <c r="C2" s="5" t="s">
        <v>132</v>
      </c>
      <c r="D2" s="5" t="s">
        <v>21</v>
      </c>
      <c r="E2" s="5" t="s">
        <v>133</v>
      </c>
      <c r="F2" s="5" t="s">
        <v>134</v>
      </c>
      <c r="G2" s="5" t="s">
        <v>13</v>
      </c>
      <c r="H2" s="5" t="s">
        <v>134</v>
      </c>
      <c r="I2" s="4">
        <v>81.2</v>
      </c>
      <c r="J2" s="3">
        <f t="shared" ref="J2:J7" si="0">ROUND(H2/1.2*0.6+I2*0.4,2)</f>
        <v>78.430000000000007</v>
      </c>
    </row>
    <row r="3" spans="1:10">
      <c r="A3" s="5" t="s">
        <v>130</v>
      </c>
      <c r="B3" s="5" t="s">
        <v>131</v>
      </c>
      <c r="C3" s="5" t="s">
        <v>135</v>
      </c>
      <c r="D3" s="5" t="s">
        <v>122</v>
      </c>
      <c r="E3" s="5" t="s">
        <v>128</v>
      </c>
      <c r="F3" s="5" t="s">
        <v>58</v>
      </c>
      <c r="G3" s="5" t="s">
        <v>13</v>
      </c>
      <c r="H3" s="5" t="s">
        <v>58</v>
      </c>
      <c r="I3" s="1">
        <v>80.8</v>
      </c>
      <c r="J3" s="3">
        <f t="shared" si="0"/>
        <v>75.87</v>
      </c>
    </row>
    <row r="4" spans="1:10">
      <c r="A4" s="5" t="s">
        <v>130</v>
      </c>
      <c r="B4" s="5" t="s">
        <v>131</v>
      </c>
      <c r="C4" s="5" t="s">
        <v>138</v>
      </c>
      <c r="D4" s="5" t="s">
        <v>139</v>
      </c>
      <c r="E4" s="5" t="s">
        <v>25</v>
      </c>
      <c r="F4" s="5" t="s">
        <v>140</v>
      </c>
      <c r="G4" s="5" t="s">
        <v>13</v>
      </c>
      <c r="H4" s="5" t="s">
        <v>140</v>
      </c>
      <c r="I4" s="1">
        <v>82.2</v>
      </c>
      <c r="J4" s="3">
        <f t="shared" si="0"/>
        <v>74.83</v>
      </c>
    </row>
    <row r="5" spans="1:10">
      <c r="A5" s="5" t="s">
        <v>130</v>
      </c>
      <c r="B5" s="5" t="s">
        <v>131</v>
      </c>
      <c r="C5" s="5" t="s">
        <v>136</v>
      </c>
      <c r="D5" s="5" t="s">
        <v>94</v>
      </c>
      <c r="E5" s="5" t="s">
        <v>55</v>
      </c>
      <c r="F5" s="5" t="s">
        <v>137</v>
      </c>
      <c r="G5" s="5" t="s">
        <v>13</v>
      </c>
      <c r="H5" s="5" t="s">
        <v>137</v>
      </c>
      <c r="I5" s="1">
        <v>74.599999999999994</v>
      </c>
      <c r="J5" s="3">
        <f t="shared" si="0"/>
        <v>72.44</v>
      </c>
    </row>
    <row r="6" spans="1:10">
      <c r="A6" s="5" t="s">
        <v>130</v>
      </c>
      <c r="B6" s="5" t="s">
        <v>131</v>
      </c>
      <c r="C6" s="5" t="s">
        <v>142</v>
      </c>
      <c r="D6" s="5" t="s">
        <v>94</v>
      </c>
      <c r="E6" s="5" t="s">
        <v>139</v>
      </c>
      <c r="F6" s="5" t="s">
        <v>80</v>
      </c>
      <c r="G6" s="5" t="s">
        <v>13</v>
      </c>
      <c r="H6" s="5" t="s">
        <v>80</v>
      </c>
      <c r="I6" s="1">
        <v>72.599999999999994</v>
      </c>
      <c r="J6" s="3">
        <f t="shared" si="0"/>
        <v>68.94</v>
      </c>
    </row>
    <row r="7" spans="1:10">
      <c r="A7" s="5" t="s">
        <v>130</v>
      </c>
      <c r="B7" s="5" t="s">
        <v>131</v>
      </c>
      <c r="C7" s="5" t="s">
        <v>141</v>
      </c>
      <c r="D7" s="5" t="s">
        <v>76</v>
      </c>
      <c r="E7" s="5" t="s">
        <v>34</v>
      </c>
      <c r="F7" s="5" t="s">
        <v>72</v>
      </c>
      <c r="G7" s="5" t="s">
        <v>13</v>
      </c>
      <c r="H7" s="5" t="s">
        <v>72</v>
      </c>
      <c r="I7" s="1">
        <v>63.4</v>
      </c>
      <c r="J7" s="3">
        <f t="shared" si="0"/>
        <v>66.510000000000005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5" customWidth="1"/>
    <col min="3" max="3" width="11.8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143</v>
      </c>
      <c r="B2" s="5" t="s">
        <v>144</v>
      </c>
      <c r="C2" s="5" t="s">
        <v>149</v>
      </c>
      <c r="D2" s="5" t="s">
        <v>150</v>
      </c>
      <c r="E2" s="5" t="s">
        <v>10</v>
      </c>
      <c r="F2" s="5" t="s">
        <v>151</v>
      </c>
      <c r="G2" s="5" t="s">
        <v>13</v>
      </c>
      <c r="H2" s="5" t="s">
        <v>151</v>
      </c>
      <c r="I2" s="1">
        <v>80.8</v>
      </c>
      <c r="J2" s="3">
        <f t="shared" ref="J2:J7" si="0">ROUND(H2/1.2*0.6+I2*0.4,2)</f>
        <v>74.77</v>
      </c>
    </row>
    <row r="3" spans="1:10">
      <c r="A3" s="5" t="s">
        <v>143</v>
      </c>
      <c r="B3" s="5" t="s">
        <v>144</v>
      </c>
      <c r="C3" s="5" t="s">
        <v>147</v>
      </c>
      <c r="D3" s="5" t="s">
        <v>86</v>
      </c>
      <c r="E3" s="5" t="s">
        <v>54</v>
      </c>
      <c r="F3" s="5" t="s">
        <v>29</v>
      </c>
      <c r="G3" s="5" t="s">
        <v>13</v>
      </c>
      <c r="H3" s="5" t="s">
        <v>29</v>
      </c>
      <c r="I3" s="1">
        <v>74.8</v>
      </c>
      <c r="J3" s="3">
        <f t="shared" si="0"/>
        <v>73.72</v>
      </c>
    </row>
    <row r="4" spans="1:10">
      <c r="A4" s="5" t="s">
        <v>143</v>
      </c>
      <c r="B4" s="5" t="s">
        <v>144</v>
      </c>
      <c r="C4" s="5" t="s">
        <v>148</v>
      </c>
      <c r="D4" s="5" t="s">
        <v>19</v>
      </c>
      <c r="E4" s="5" t="s">
        <v>34</v>
      </c>
      <c r="F4" s="5" t="s">
        <v>15</v>
      </c>
      <c r="G4" s="5" t="s">
        <v>13</v>
      </c>
      <c r="H4" s="5" t="s">
        <v>15</v>
      </c>
      <c r="I4" s="1">
        <v>76</v>
      </c>
      <c r="J4" s="3">
        <f t="shared" si="0"/>
        <v>73.150000000000006</v>
      </c>
    </row>
    <row r="5" spans="1:10">
      <c r="A5" s="5" t="s">
        <v>143</v>
      </c>
      <c r="B5" s="5" t="s">
        <v>144</v>
      </c>
      <c r="C5" s="5" t="s">
        <v>145</v>
      </c>
      <c r="D5" s="5" t="s">
        <v>65</v>
      </c>
      <c r="E5" s="5" t="s">
        <v>146</v>
      </c>
      <c r="F5" s="5" t="s">
        <v>26</v>
      </c>
      <c r="G5" s="5" t="s">
        <v>13</v>
      </c>
      <c r="H5" s="5" t="s">
        <v>26</v>
      </c>
      <c r="I5" s="4">
        <v>70.599999999999994</v>
      </c>
      <c r="J5" s="3">
        <f t="shared" si="0"/>
        <v>72.09</v>
      </c>
    </row>
    <row r="6" spans="1:10">
      <c r="A6" s="5" t="s">
        <v>143</v>
      </c>
      <c r="B6" s="5" t="s">
        <v>144</v>
      </c>
      <c r="C6" s="5" t="s">
        <v>152</v>
      </c>
      <c r="D6" s="5" t="s">
        <v>153</v>
      </c>
      <c r="E6" s="5" t="s">
        <v>25</v>
      </c>
      <c r="F6" s="5" t="s">
        <v>154</v>
      </c>
      <c r="G6" s="5" t="s">
        <v>13</v>
      </c>
      <c r="H6" s="5" t="s">
        <v>154</v>
      </c>
      <c r="I6" s="1">
        <v>74.2</v>
      </c>
      <c r="J6" s="3">
        <f t="shared" si="0"/>
        <v>72.03</v>
      </c>
    </row>
    <row r="7" spans="1:10">
      <c r="A7" s="5" t="s">
        <v>143</v>
      </c>
      <c r="B7" s="5" t="s">
        <v>144</v>
      </c>
      <c r="C7" s="5" t="s">
        <v>155</v>
      </c>
      <c r="D7" s="5" t="s">
        <v>65</v>
      </c>
      <c r="E7" s="5" t="s">
        <v>86</v>
      </c>
      <c r="F7" s="5" t="s">
        <v>156</v>
      </c>
      <c r="G7" s="5" t="s">
        <v>13</v>
      </c>
      <c r="H7" s="5" t="s">
        <v>156</v>
      </c>
      <c r="I7" s="1">
        <v>70.2</v>
      </c>
      <c r="J7" s="3">
        <f t="shared" si="0"/>
        <v>68.48</v>
      </c>
    </row>
  </sheetData>
  <sortState ref="A2:L7">
    <sortCondition descending="1" ref="J2:J7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26" sqref="E26"/>
    </sheetView>
  </sheetViews>
  <sheetFormatPr defaultRowHeight="13.5"/>
  <cols>
    <col min="1" max="1" width="13" customWidth="1"/>
    <col min="2" max="2" width="11.5" customWidth="1"/>
    <col min="3" max="3" width="12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157</v>
      </c>
      <c r="B2" s="5" t="s">
        <v>158</v>
      </c>
      <c r="C2" s="5" t="s">
        <v>166</v>
      </c>
      <c r="D2" s="5" t="s">
        <v>24</v>
      </c>
      <c r="E2" s="5" t="s">
        <v>167</v>
      </c>
      <c r="F2" s="5" t="s">
        <v>168</v>
      </c>
      <c r="G2" s="5" t="s">
        <v>13</v>
      </c>
      <c r="H2" s="5" t="s">
        <v>168</v>
      </c>
      <c r="I2" s="10">
        <v>82</v>
      </c>
      <c r="J2" s="3">
        <f t="shared" ref="J2:J10" si="0">ROUND(H2/1.2*0.6+I2*0.4,2)</f>
        <v>81.150000000000006</v>
      </c>
    </row>
    <row r="3" spans="1:10">
      <c r="A3" s="5" t="s">
        <v>157</v>
      </c>
      <c r="B3" s="5" t="s">
        <v>158</v>
      </c>
      <c r="C3" s="5" t="s">
        <v>176</v>
      </c>
      <c r="D3" s="5" t="s">
        <v>15</v>
      </c>
      <c r="E3" s="5" t="s">
        <v>177</v>
      </c>
      <c r="F3" s="5" t="s">
        <v>175</v>
      </c>
      <c r="G3" s="5" t="s">
        <v>13</v>
      </c>
      <c r="H3" s="5" t="s">
        <v>175</v>
      </c>
      <c r="I3" s="10">
        <v>83</v>
      </c>
      <c r="J3" s="3">
        <f t="shared" si="0"/>
        <v>80.599999999999994</v>
      </c>
    </row>
    <row r="4" spans="1:10">
      <c r="A4" s="5" t="s">
        <v>157</v>
      </c>
      <c r="B4" s="5" t="s">
        <v>158</v>
      </c>
      <c r="C4" s="5" t="s">
        <v>159</v>
      </c>
      <c r="D4" s="5" t="s">
        <v>48</v>
      </c>
      <c r="E4" s="5" t="s">
        <v>160</v>
      </c>
      <c r="F4" s="5" t="s">
        <v>133</v>
      </c>
      <c r="G4" s="5" t="s">
        <v>62</v>
      </c>
      <c r="H4" s="5" t="s">
        <v>161</v>
      </c>
      <c r="I4" s="4">
        <v>78</v>
      </c>
      <c r="J4" s="3">
        <f t="shared" si="0"/>
        <v>80.45</v>
      </c>
    </row>
    <row r="5" spans="1:10">
      <c r="A5" s="5" t="s">
        <v>157</v>
      </c>
      <c r="B5" s="5" t="s">
        <v>158</v>
      </c>
      <c r="C5" s="5" t="s">
        <v>174</v>
      </c>
      <c r="D5" s="5" t="s">
        <v>16</v>
      </c>
      <c r="E5" s="5" t="s">
        <v>105</v>
      </c>
      <c r="F5" s="5" t="s">
        <v>175</v>
      </c>
      <c r="G5" s="5" t="s">
        <v>13</v>
      </c>
      <c r="H5" s="5" t="s">
        <v>175</v>
      </c>
      <c r="I5" s="10">
        <v>81</v>
      </c>
      <c r="J5" s="3">
        <f t="shared" si="0"/>
        <v>79.8</v>
      </c>
    </row>
    <row r="6" spans="1:10">
      <c r="A6" s="5" t="s">
        <v>157</v>
      </c>
      <c r="B6" s="5" t="s">
        <v>158</v>
      </c>
      <c r="C6" s="5" t="s">
        <v>169</v>
      </c>
      <c r="D6" s="5" t="s">
        <v>37</v>
      </c>
      <c r="E6" s="5" t="s">
        <v>170</v>
      </c>
      <c r="F6" s="5" t="s">
        <v>171</v>
      </c>
      <c r="G6" s="5" t="s">
        <v>13</v>
      </c>
      <c r="H6" s="5" t="s">
        <v>171</v>
      </c>
      <c r="I6" s="10">
        <v>78.8</v>
      </c>
      <c r="J6" s="3">
        <f t="shared" si="0"/>
        <v>79.62</v>
      </c>
    </row>
    <row r="7" spans="1:10">
      <c r="A7" s="5" t="s">
        <v>157</v>
      </c>
      <c r="B7" s="5" t="s">
        <v>158</v>
      </c>
      <c r="C7" s="5" t="s">
        <v>162</v>
      </c>
      <c r="D7" s="5" t="s">
        <v>16</v>
      </c>
      <c r="E7" s="5" t="s">
        <v>163</v>
      </c>
      <c r="F7" s="5" t="s">
        <v>99</v>
      </c>
      <c r="G7" s="5" t="s">
        <v>13</v>
      </c>
      <c r="H7" s="5" t="s">
        <v>99</v>
      </c>
      <c r="I7" s="10">
        <v>77</v>
      </c>
      <c r="J7" s="3">
        <f t="shared" si="0"/>
        <v>79.55</v>
      </c>
    </row>
    <row r="8" spans="1:10">
      <c r="A8" s="5" t="s">
        <v>157</v>
      </c>
      <c r="B8" s="5" t="s">
        <v>158</v>
      </c>
      <c r="C8" s="5" t="s">
        <v>178</v>
      </c>
      <c r="D8" s="5" t="s">
        <v>24</v>
      </c>
      <c r="E8" s="5" t="s">
        <v>99</v>
      </c>
      <c r="F8" s="5" t="s">
        <v>100</v>
      </c>
      <c r="G8" s="5" t="s">
        <v>13</v>
      </c>
      <c r="H8" s="5" t="s">
        <v>100</v>
      </c>
      <c r="I8" s="10">
        <v>79.400000000000006</v>
      </c>
      <c r="J8" s="3">
        <f t="shared" si="0"/>
        <v>78.91</v>
      </c>
    </row>
    <row r="9" spans="1:10">
      <c r="A9" s="5" t="s">
        <v>157</v>
      </c>
      <c r="B9" s="5" t="s">
        <v>158</v>
      </c>
      <c r="C9" s="5" t="s">
        <v>172</v>
      </c>
      <c r="D9" s="5" t="s">
        <v>55</v>
      </c>
      <c r="E9" s="5" t="s">
        <v>160</v>
      </c>
      <c r="F9" s="5" t="s">
        <v>173</v>
      </c>
      <c r="G9" s="5" t="s">
        <v>13</v>
      </c>
      <c r="H9" s="5" t="s">
        <v>173</v>
      </c>
      <c r="I9" s="10">
        <v>76.599999999999994</v>
      </c>
      <c r="J9" s="3">
        <f t="shared" si="0"/>
        <v>78.59</v>
      </c>
    </row>
    <row r="10" spans="1:10">
      <c r="A10" s="5" t="s">
        <v>157</v>
      </c>
      <c r="B10" s="5" t="s">
        <v>158</v>
      </c>
      <c r="C10" s="5" t="s">
        <v>164</v>
      </c>
      <c r="D10" s="5" t="s">
        <v>45</v>
      </c>
      <c r="E10" s="5" t="s">
        <v>163</v>
      </c>
      <c r="F10" s="5" t="s">
        <v>165</v>
      </c>
      <c r="G10" s="5" t="s">
        <v>13</v>
      </c>
      <c r="H10" s="5" t="s">
        <v>165</v>
      </c>
      <c r="I10" s="10">
        <v>74.599999999999994</v>
      </c>
      <c r="J10" s="3">
        <f t="shared" si="0"/>
        <v>78.290000000000006</v>
      </c>
    </row>
  </sheetData>
  <sortState ref="A2:L10">
    <sortCondition descending="1" ref="J2:J10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875" customWidth="1"/>
    <col min="3" max="3" width="12.7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179</v>
      </c>
      <c r="B2" s="5" t="s">
        <v>180</v>
      </c>
      <c r="C2" s="5" t="s">
        <v>181</v>
      </c>
      <c r="D2" s="5" t="s">
        <v>19</v>
      </c>
      <c r="E2" s="5" t="s">
        <v>182</v>
      </c>
      <c r="F2" s="5" t="s">
        <v>183</v>
      </c>
      <c r="G2" s="5" t="s">
        <v>13</v>
      </c>
      <c r="H2" s="5" t="s">
        <v>183</v>
      </c>
      <c r="I2" s="4">
        <v>82.6</v>
      </c>
      <c r="J2" s="3">
        <f>ROUND(H2/1.2*0.6+I2*0.4,2)</f>
        <v>80.14</v>
      </c>
    </row>
    <row r="3" spans="1:10">
      <c r="A3" s="5" t="s">
        <v>179</v>
      </c>
      <c r="B3" s="5" t="s">
        <v>180</v>
      </c>
      <c r="C3" s="5" t="s">
        <v>184</v>
      </c>
      <c r="D3" s="5" t="s">
        <v>57</v>
      </c>
      <c r="E3" s="5" t="s">
        <v>185</v>
      </c>
      <c r="F3" s="5" t="s">
        <v>186</v>
      </c>
      <c r="G3" s="5" t="s">
        <v>13</v>
      </c>
      <c r="H3" s="5" t="s">
        <v>186</v>
      </c>
      <c r="I3" s="1">
        <v>81.400000000000006</v>
      </c>
      <c r="J3" s="3">
        <f>ROUND(H3/1.2*0.6+I3*0.4,2)</f>
        <v>79.11</v>
      </c>
    </row>
    <row r="4" spans="1:10">
      <c r="A4" s="5" t="s">
        <v>179</v>
      </c>
      <c r="B4" s="5" t="s">
        <v>180</v>
      </c>
      <c r="C4" s="5" t="s">
        <v>187</v>
      </c>
      <c r="D4" s="5" t="s">
        <v>24</v>
      </c>
      <c r="E4" s="5" t="s">
        <v>102</v>
      </c>
      <c r="F4" s="5" t="s">
        <v>188</v>
      </c>
      <c r="G4" s="5" t="s">
        <v>13</v>
      </c>
      <c r="H4" s="5" t="s">
        <v>188</v>
      </c>
      <c r="I4" s="1">
        <v>81.400000000000006</v>
      </c>
      <c r="J4" s="3">
        <f>ROUND(H4/1.2*0.6+I4*0.4,2)</f>
        <v>78.959999999999994</v>
      </c>
    </row>
  </sheetData>
  <sortState ref="A2:L4">
    <sortCondition descending="1" ref="J2:J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6" sqref="E26"/>
    </sheetView>
  </sheetViews>
  <sheetFormatPr defaultColWidth="9" defaultRowHeight="13.5"/>
  <cols>
    <col min="1" max="1" width="13" customWidth="1"/>
    <col min="2" max="2" width="12.125" customWidth="1"/>
    <col min="3" max="3" width="12.25" customWidth="1"/>
    <col min="4" max="7" width="9" customWidth="1"/>
    <col min="8" max="8" width="10.75" customWidth="1"/>
    <col min="9" max="9" width="13.25" customWidth="1"/>
    <col min="10" max="10" width="10.875" customWidth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895</v>
      </c>
      <c r="I1" s="2" t="s">
        <v>892</v>
      </c>
      <c r="J1" s="2" t="s">
        <v>893</v>
      </c>
    </row>
    <row r="2" spans="1:10">
      <c r="A2" s="5" t="s">
        <v>189</v>
      </c>
      <c r="B2" s="5" t="s">
        <v>190</v>
      </c>
      <c r="C2" s="5" t="s">
        <v>191</v>
      </c>
      <c r="D2" s="5" t="s">
        <v>34</v>
      </c>
      <c r="E2" s="5" t="s">
        <v>160</v>
      </c>
      <c r="F2" s="5" t="s">
        <v>192</v>
      </c>
      <c r="G2" s="5" t="s">
        <v>13</v>
      </c>
      <c r="H2" s="5" t="s">
        <v>192</v>
      </c>
      <c r="I2" s="4">
        <v>76.8</v>
      </c>
      <c r="J2" s="3">
        <f>ROUND(H2/1.2*0.6+I2*0.4,2)</f>
        <v>77.77</v>
      </c>
    </row>
    <row r="3" spans="1:10">
      <c r="A3" s="5" t="s">
        <v>189</v>
      </c>
      <c r="B3" s="5" t="s">
        <v>190</v>
      </c>
      <c r="C3" s="5" t="s">
        <v>193</v>
      </c>
      <c r="D3" s="5" t="s">
        <v>19</v>
      </c>
      <c r="E3" s="5" t="s">
        <v>115</v>
      </c>
      <c r="F3" s="5" t="s">
        <v>194</v>
      </c>
      <c r="G3" s="5" t="s">
        <v>13</v>
      </c>
      <c r="H3" s="5" t="s">
        <v>194</v>
      </c>
      <c r="I3" s="1">
        <v>78.599999999999994</v>
      </c>
      <c r="J3" s="3">
        <f>ROUND(H3/1.2*0.6+I3*0.4,2)</f>
        <v>76.89</v>
      </c>
    </row>
    <row r="4" spans="1:10">
      <c r="A4" s="5" t="s">
        <v>189</v>
      </c>
      <c r="B4" s="5" t="s">
        <v>190</v>
      </c>
      <c r="C4" s="5" t="s">
        <v>195</v>
      </c>
      <c r="D4" s="5" t="s">
        <v>40</v>
      </c>
      <c r="E4" s="5" t="s">
        <v>196</v>
      </c>
      <c r="F4" s="5" t="s">
        <v>16</v>
      </c>
      <c r="G4" s="5" t="s">
        <v>13</v>
      </c>
      <c r="H4" s="5" t="s">
        <v>16</v>
      </c>
      <c r="I4" s="1">
        <v>77.8</v>
      </c>
      <c r="J4" s="3">
        <f>ROUND(H4/1.2*0.6+I4*0.4,2)</f>
        <v>76.12</v>
      </c>
    </row>
  </sheetData>
  <sortState ref="A2:L4">
    <sortCondition descending="1" ref="J2:J4"/>
  </sortState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45</vt:i4>
      </vt:variant>
    </vt:vector>
  </HeadingPairs>
  <TitlesOfParts>
    <vt:vector size="45" baseType="lpstr">
      <vt:lpstr>初中语文A组</vt:lpstr>
      <vt:lpstr>初中语文B组</vt:lpstr>
      <vt:lpstr>初中语文C组</vt:lpstr>
      <vt:lpstr>初中数学A组</vt:lpstr>
      <vt:lpstr>初中数学B组</vt:lpstr>
      <vt:lpstr>初中数学C组</vt:lpstr>
      <vt:lpstr>初中英语A组</vt:lpstr>
      <vt:lpstr>初中英语B组</vt:lpstr>
      <vt:lpstr>初中英语C组</vt:lpstr>
      <vt:lpstr>初中政治</vt:lpstr>
      <vt:lpstr>初中体育</vt:lpstr>
      <vt:lpstr>初中历史A组</vt:lpstr>
      <vt:lpstr>初中历史B组</vt:lpstr>
      <vt:lpstr>初中地理</vt:lpstr>
      <vt:lpstr>初中物理</vt:lpstr>
      <vt:lpstr>初中化学</vt:lpstr>
      <vt:lpstr>初中生物</vt:lpstr>
      <vt:lpstr>小学语文A组</vt:lpstr>
      <vt:lpstr>小学语文B组</vt:lpstr>
      <vt:lpstr>小学语文C组</vt:lpstr>
      <vt:lpstr>小学语文D组</vt:lpstr>
      <vt:lpstr>小学语文E组</vt:lpstr>
      <vt:lpstr>小学语文F组</vt:lpstr>
      <vt:lpstr>小学语文G组</vt:lpstr>
      <vt:lpstr>小学语文H组</vt:lpstr>
      <vt:lpstr>小学数学A组</vt:lpstr>
      <vt:lpstr>小学数学B组</vt:lpstr>
      <vt:lpstr>小学数学C组</vt:lpstr>
      <vt:lpstr>小学数学D组</vt:lpstr>
      <vt:lpstr>小学英语A组</vt:lpstr>
      <vt:lpstr>小学英语B组</vt:lpstr>
      <vt:lpstr>小学品德A组</vt:lpstr>
      <vt:lpstr>小学品德B组</vt:lpstr>
      <vt:lpstr>小学科学A组</vt:lpstr>
      <vt:lpstr>小学科学B组</vt:lpstr>
      <vt:lpstr>小学信息A组</vt:lpstr>
      <vt:lpstr>小学信息B组</vt:lpstr>
      <vt:lpstr>小学音乐A组</vt:lpstr>
      <vt:lpstr>小学音乐B组</vt:lpstr>
      <vt:lpstr>小学体育A组</vt:lpstr>
      <vt:lpstr>小学体育B组</vt:lpstr>
      <vt:lpstr>小学体育C组</vt:lpstr>
      <vt:lpstr>小学体育D组</vt:lpstr>
      <vt:lpstr>小学美术A组 </vt:lpstr>
      <vt:lpstr>小学美术B组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胡兴宇</cp:lastModifiedBy>
  <cp:lastPrinted>2019-08-06T08:49:13Z</cp:lastPrinted>
  <dcterms:created xsi:type="dcterms:W3CDTF">2019-07-23T01:55:00Z</dcterms:created>
  <dcterms:modified xsi:type="dcterms:W3CDTF">2019-08-07T03:30:40Z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