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琅琊区" sheetId="1" r:id="rId1"/>
  </sheets>
  <definedNames>
    <definedName name="_xlnm.Print_Titles" localSheetId="0">琅琊区!#REF!</definedName>
  </definedNames>
  <calcPr calcId="144525"/>
</workbook>
</file>

<file path=xl/sharedStrings.xml><?xml version="1.0" encoding="utf-8"?>
<sst xmlns="http://schemas.openxmlformats.org/spreadsheetml/2006/main" count="60" uniqueCount="59">
  <si>
    <t>附件1：</t>
  </si>
  <si>
    <t>2019年琅琊区中小学新任教师公开招聘笔试、
专业测试合成总成绩</t>
  </si>
  <si>
    <t>招聘岗位</t>
  </si>
  <si>
    <t>招聘岗位数</t>
  </si>
  <si>
    <t>姓名</t>
  </si>
  <si>
    <t>笔试成绩</t>
  </si>
  <si>
    <t>专业测试成绩</t>
  </si>
  <si>
    <t>总成绩</t>
  </si>
  <si>
    <t>初中语文</t>
  </si>
  <si>
    <t>袁  洋</t>
  </si>
  <si>
    <t>84.1</t>
  </si>
  <si>
    <t>毛婷婷</t>
  </si>
  <si>
    <t>79.6</t>
  </si>
  <si>
    <t>傅凯荣</t>
  </si>
  <si>
    <t>77.4</t>
  </si>
  <si>
    <t>初中英语</t>
  </si>
  <si>
    <t>巩言芳</t>
  </si>
  <si>
    <t>89.3</t>
  </si>
  <si>
    <t>唐  超</t>
  </si>
  <si>
    <t>80.1</t>
  </si>
  <si>
    <t>小学信息技术</t>
  </si>
  <si>
    <t>秦方方</t>
  </si>
  <si>
    <t>95</t>
  </si>
  <si>
    <t>何  芳</t>
  </si>
  <si>
    <t>91.9</t>
  </si>
  <si>
    <t>孙  晓</t>
  </si>
  <si>
    <t>89</t>
  </si>
  <si>
    <t>小学美术</t>
  </si>
  <si>
    <t>陈永芝</t>
  </si>
  <si>
    <t>82.85</t>
  </si>
  <si>
    <t>夏雨莲</t>
  </si>
  <si>
    <t>77.7</t>
  </si>
  <si>
    <t>陈晓钰</t>
  </si>
  <si>
    <t>小学体育</t>
  </si>
  <si>
    <t>郑海静</t>
  </si>
  <si>
    <t>92.8</t>
  </si>
  <si>
    <t>王欧亚</t>
  </si>
  <si>
    <t>91.7</t>
  </si>
  <si>
    <t>王  锐</t>
  </si>
  <si>
    <t>82.9</t>
  </si>
  <si>
    <t>小学音乐</t>
  </si>
  <si>
    <t>刘  畅</t>
  </si>
  <si>
    <t>86.7</t>
  </si>
  <si>
    <t>赵亚萍</t>
  </si>
  <si>
    <t>85.9</t>
  </si>
  <si>
    <t>常逸凡</t>
  </si>
  <si>
    <t>82.7</t>
  </si>
  <si>
    <t>李加梅</t>
  </si>
  <si>
    <t>82.4</t>
  </si>
  <si>
    <t>厉梦雅</t>
  </si>
  <si>
    <t>82.3</t>
  </si>
  <si>
    <t>朱家香</t>
  </si>
  <si>
    <t>81.5</t>
  </si>
  <si>
    <t>汪  洋</t>
  </si>
  <si>
    <t>81</t>
  </si>
  <si>
    <t>朱锐睿</t>
  </si>
  <si>
    <t>80.6</t>
  </si>
  <si>
    <t>葛  鑫</t>
  </si>
  <si>
    <t>79.1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</si>
</sst>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35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26" borderId="11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4" fillId="26" borderId="11" applyNumberFormat="0" applyFont="0" applyAlignment="0" applyProtection="0">
      <alignment vertical="center"/>
    </xf>
    <xf numFmtId="0" fontId="22" fillId="26" borderId="11" applyNumberFormat="0" applyFont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106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105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</cellXfs>
  <cellStyles count="135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 3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40% - 强调文字颜色 4 2" xfId="31"/>
    <cellStyle name="20% - 强调文字颜色 5 3" xfId="32"/>
    <cellStyle name="20% - 强调文字颜色 6" xfId="33" builtinId="50"/>
    <cellStyle name="强调文字颜色 2" xfId="34" builtinId="33"/>
    <cellStyle name="链接单元格" xfId="35" builtinId="24"/>
    <cellStyle name="20% - 强调文字颜色 2 3" xfId="36"/>
    <cellStyle name="40% - 强调文字颜色 1 2" xfId="37"/>
    <cellStyle name="汇总" xfId="38" builtinId="25"/>
    <cellStyle name="好" xfId="39" builtinId="26"/>
    <cellStyle name="适中" xfId="40" builtinId="28"/>
    <cellStyle name="20% - 强调文字颜色 3 3" xfId="41"/>
    <cellStyle name="40% - 强调文字颜色 2 2" xfId="42"/>
    <cellStyle name="20% - 强调文字颜色 5" xfId="43" builtinId="46"/>
    <cellStyle name="强调文字颜色 1" xfId="44" builtinId="29"/>
    <cellStyle name="20% - 强调文字颜色 1" xfId="45" builtinId="30"/>
    <cellStyle name="链接单元格 3" xfId="46"/>
    <cellStyle name="20% - 强调文字颜色 6 3" xfId="47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强调文字颜色 4" xfId="53" builtinId="41"/>
    <cellStyle name="20% - 强调文字颜色 1 3" xfId="54"/>
    <cellStyle name="20% - 强调文字颜色 4" xfId="55" builtinId="42"/>
    <cellStyle name="40% - 强调文字颜色 4" xfId="56" builtinId="43"/>
    <cellStyle name="计算 3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适中 2" xfId="63"/>
    <cellStyle name="60% - 强调文字颜色 6" xfId="64" builtinId="52"/>
    <cellStyle name="20% - 强调文字颜色 2 2" xfId="65"/>
    <cellStyle name="20% - 强调文字颜色 3 2" xfId="66"/>
    <cellStyle name="20% - 强调文字颜色 4 2" xfId="67"/>
    <cellStyle name="常规 3" xfId="68"/>
    <cellStyle name="20% - 强调文字颜色 4 3" xfId="69"/>
    <cellStyle name="常规 4" xfId="70"/>
    <cellStyle name="20% - 强调文字颜色 5 2" xfId="71"/>
    <cellStyle name="20% - 强调文字颜色 6 2" xfId="72"/>
    <cellStyle name="40% - 强调文字颜色 1 3" xfId="73"/>
    <cellStyle name="40% - 强调文字颜色 2 3" xfId="74"/>
    <cellStyle name="40% - 强调文字颜色 3 2" xfId="75"/>
    <cellStyle name="40% - 强调文字颜色 3 3" xfId="76"/>
    <cellStyle name="40% - 强调文字颜色 4 3" xfId="77"/>
    <cellStyle name="40% - 强调文字颜色 5 2" xfId="78"/>
    <cellStyle name="40% - 强调文字颜色 5 3" xfId="79"/>
    <cellStyle name="40% - 强调文字颜色 6 2" xfId="80"/>
    <cellStyle name="40% - 强调文字颜色 6 3" xfId="81"/>
    <cellStyle name="60% - 强调文字颜色 1 2" xfId="82"/>
    <cellStyle name="60% - 强调文字颜色 1 3" xfId="83"/>
    <cellStyle name="60% - 强调文字颜色 2 2" xfId="84"/>
    <cellStyle name="60% - 强调文字颜色 3 2" xfId="85"/>
    <cellStyle name="60% - 强调文字颜色 3 3" xfId="86"/>
    <cellStyle name="60% - 强调文字颜色 4 2" xfId="87"/>
    <cellStyle name="60% - 强调文字颜色 4 3" xfId="88"/>
    <cellStyle name="60% - 强调文字颜色 5 2" xfId="89"/>
    <cellStyle name="60% - 强调文字颜色 5 3" xfId="90"/>
    <cellStyle name="60% - 强调文字颜色 6 2" xfId="91"/>
    <cellStyle name="60% - 强调文字颜色 6 3" xfId="92"/>
    <cellStyle name="标题 1 2" xfId="93"/>
    <cellStyle name="标题 1 3" xfId="94"/>
    <cellStyle name="标题 2 2" xfId="95"/>
    <cellStyle name="标题 2 3" xfId="96"/>
    <cellStyle name="标题 3 2" xfId="97"/>
    <cellStyle name="标题 3 3" xfId="98"/>
    <cellStyle name="标题 4 2" xfId="99"/>
    <cellStyle name="标题 4 3" xfId="100"/>
    <cellStyle name="标题 5" xfId="101"/>
    <cellStyle name="标题 6" xfId="102"/>
    <cellStyle name="差 2" xfId="103"/>
    <cellStyle name="差 3" xfId="104"/>
    <cellStyle name="常规 2" xfId="105"/>
    <cellStyle name="常规 2 2" xfId="106"/>
    <cellStyle name="好 2" xfId="107"/>
    <cellStyle name="好 3" xfId="108"/>
    <cellStyle name="汇总 2" xfId="109"/>
    <cellStyle name="汇总 3" xfId="110"/>
    <cellStyle name="检查单元格 2" xfId="111"/>
    <cellStyle name="检查单元格 3" xfId="112"/>
    <cellStyle name="解释性文本 2" xfId="113"/>
    <cellStyle name="解释性文本 3" xfId="114"/>
    <cellStyle name="警告文本 2" xfId="115"/>
    <cellStyle name="警告文本 3" xfId="116"/>
    <cellStyle name="链接单元格 2" xfId="117"/>
    <cellStyle name="强调文字颜色 1 2" xfId="118"/>
    <cellStyle name="强调文字颜色 1 3" xfId="119"/>
    <cellStyle name="强调文字颜色 2 2" xfId="120"/>
    <cellStyle name="强调文字颜色 2 3" xfId="121"/>
    <cellStyle name="强调文字颜色 3 2" xfId="122"/>
    <cellStyle name="强调文字颜色 3 3" xfId="123"/>
    <cellStyle name="强调文字颜色 4 2" xfId="124"/>
    <cellStyle name="强调文字颜色 4 3" xfId="125"/>
    <cellStyle name="强调文字颜色 5 2" xfId="126"/>
    <cellStyle name="强调文字颜色 5 3" xfId="127"/>
    <cellStyle name="强调文字颜色 6 2" xfId="128"/>
    <cellStyle name="强调文字颜色 6 3" xfId="129"/>
    <cellStyle name="适中 3" xfId="130"/>
    <cellStyle name="输入 2" xfId="131"/>
    <cellStyle name="输入 3" xfId="132"/>
    <cellStyle name="注释 2" xfId="133"/>
    <cellStyle name="注释 2 2" xfId="13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topLeftCell="A7" workbookViewId="0">
      <selection activeCell="F12" sqref="F12"/>
    </sheetView>
  </sheetViews>
  <sheetFormatPr defaultColWidth="9" defaultRowHeight="14.25" outlineLevelCol="5"/>
  <cols>
    <col min="1" max="1" width="14.625" customWidth="1"/>
    <col min="2" max="2" width="15.25" customWidth="1"/>
    <col min="3" max="3" width="12.5" customWidth="1"/>
    <col min="5" max="5" width="15.375" customWidth="1"/>
    <col min="6" max="6" width="13.875" customWidth="1"/>
  </cols>
  <sheetData>
    <row r="1" ht="18" customHeight="1" spans="1:3">
      <c r="A1" s="1" t="s">
        <v>0</v>
      </c>
      <c r="B1" s="1"/>
      <c r="C1" s="2"/>
    </row>
    <row r="2" ht="51" customHeight="1" spans="1:6">
      <c r="A2" s="3" t="s">
        <v>1</v>
      </c>
      <c r="B2" s="3"/>
      <c r="C2" s="3"/>
      <c r="D2" s="3"/>
      <c r="E2" s="3"/>
      <c r="F2" s="3"/>
    </row>
    <row r="3" ht="24" customHeight="1" spans="1:6">
      <c r="A3" s="4" t="s">
        <v>2</v>
      </c>
      <c r="B3" s="5" t="s">
        <v>3</v>
      </c>
      <c r="C3" s="6" t="s">
        <v>4</v>
      </c>
      <c r="D3" s="7" t="s">
        <v>5</v>
      </c>
      <c r="E3" s="7" t="s">
        <v>6</v>
      </c>
      <c r="F3" s="7" t="s">
        <v>7</v>
      </c>
    </row>
    <row r="4" ht="24" customHeight="1" spans="1:6">
      <c r="A4" s="8" t="s">
        <v>8</v>
      </c>
      <c r="B4" s="8">
        <v>1</v>
      </c>
      <c r="C4" s="9" t="s">
        <v>9</v>
      </c>
      <c r="D4" s="9" t="s">
        <v>10</v>
      </c>
      <c r="E4" s="8">
        <v>86</v>
      </c>
      <c r="F4" s="8">
        <f t="shared" ref="F4:F26" si="0">D4/1.2*0.6+E4*0.4</f>
        <v>76.45</v>
      </c>
    </row>
    <row r="5" ht="24" customHeight="1" spans="1:6">
      <c r="A5" s="8"/>
      <c r="B5" s="8"/>
      <c r="C5" s="9" t="s">
        <v>11</v>
      </c>
      <c r="D5" s="9" t="s">
        <v>12</v>
      </c>
      <c r="E5" s="8">
        <v>81.6</v>
      </c>
      <c r="F5" s="8">
        <f t="shared" si="0"/>
        <v>72.44</v>
      </c>
    </row>
    <row r="6" ht="24" customHeight="1" spans="1:6">
      <c r="A6" s="8"/>
      <c r="B6" s="8"/>
      <c r="C6" s="9" t="s">
        <v>13</v>
      </c>
      <c r="D6" s="9" t="s">
        <v>14</v>
      </c>
      <c r="E6" s="8">
        <v>83.8</v>
      </c>
      <c r="F6" s="8">
        <f t="shared" si="0"/>
        <v>72.22</v>
      </c>
    </row>
    <row r="7" ht="24" customHeight="1" spans="1:6">
      <c r="A7" s="8" t="s">
        <v>15</v>
      </c>
      <c r="B7" s="8">
        <v>1</v>
      </c>
      <c r="C7" s="9" t="s">
        <v>16</v>
      </c>
      <c r="D7" s="9" t="s">
        <v>17</v>
      </c>
      <c r="E7" s="8">
        <v>80.8</v>
      </c>
      <c r="F7" s="8">
        <f t="shared" si="0"/>
        <v>76.97</v>
      </c>
    </row>
    <row r="8" ht="24" customHeight="1" spans="1:6">
      <c r="A8" s="8"/>
      <c r="B8" s="8"/>
      <c r="C8" s="9" t="s">
        <v>18</v>
      </c>
      <c r="D8" s="9" t="s">
        <v>19</v>
      </c>
      <c r="E8" s="8">
        <v>78.2</v>
      </c>
      <c r="F8" s="8">
        <f t="shared" si="0"/>
        <v>71.33</v>
      </c>
    </row>
    <row r="9" ht="24" customHeight="1" spans="1:6">
      <c r="A9" s="8" t="s">
        <v>20</v>
      </c>
      <c r="B9" s="8">
        <v>1</v>
      </c>
      <c r="C9" s="9" t="s">
        <v>21</v>
      </c>
      <c r="D9" s="9" t="s">
        <v>22</v>
      </c>
      <c r="E9" s="8">
        <v>85.6</v>
      </c>
      <c r="F9" s="8">
        <f t="shared" si="0"/>
        <v>81.74</v>
      </c>
    </row>
    <row r="10" ht="24" customHeight="1" spans="1:6">
      <c r="A10" s="8"/>
      <c r="B10" s="8"/>
      <c r="C10" s="9" t="s">
        <v>23</v>
      </c>
      <c r="D10" s="9" t="s">
        <v>24</v>
      </c>
      <c r="E10" s="8">
        <v>84.7</v>
      </c>
      <c r="F10" s="8">
        <f t="shared" si="0"/>
        <v>79.83</v>
      </c>
    </row>
    <row r="11" ht="24" customHeight="1" spans="1:6">
      <c r="A11" s="8"/>
      <c r="B11" s="8"/>
      <c r="C11" s="9" t="s">
        <v>25</v>
      </c>
      <c r="D11" s="9" t="s">
        <v>26</v>
      </c>
      <c r="E11" s="8">
        <v>82.7</v>
      </c>
      <c r="F11" s="8">
        <f t="shared" si="0"/>
        <v>77.58</v>
      </c>
    </row>
    <row r="12" ht="24" customHeight="1" spans="1:6">
      <c r="A12" s="8" t="s">
        <v>27</v>
      </c>
      <c r="B12" s="8">
        <v>1</v>
      </c>
      <c r="C12" s="9" t="s">
        <v>28</v>
      </c>
      <c r="D12" s="9" t="s">
        <v>29</v>
      </c>
      <c r="E12" s="8">
        <v>79.9</v>
      </c>
      <c r="F12" s="8">
        <v>73.39</v>
      </c>
    </row>
    <row r="13" ht="24" customHeight="1" spans="1:6">
      <c r="A13" s="8"/>
      <c r="B13" s="8"/>
      <c r="C13" s="9" t="s">
        <v>30</v>
      </c>
      <c r="D13" s="9" t="s">
        <v>31</v>
      </c>
      <c r="E13" s="8">
        <v>88.8</v>
      </c>
      <c r="F13" s="8">
        <f t="shared" si="0"/>
        <v>74.37</v>
      </c>
    </row>
    <row r="14" ht="24" customHeight="1" spans="1:6">
      <c r="A14" s="8"/>
      <c r="B14" s="8"/>
      <c r="C14" s="9" t="s">
        <v>32</v>
      </c>
      <c r="D14" s="9" t="s">
        <v>31</v>
      </c>
      <c r="E14" s="8">
        <v>85.3</v>
      </c>
      <c r="F14" s="8">
        <f t="shared" si="0"/>
        <v>72.97</v>
      </c>
    </row>
    <row r="15" ht="24" customHeight="1" spans="1:6">
      <c r="A15" s="8" t="s">
        <v>33</v>
      </c>
      <c r="B15" s="8">
        <v>1</v>
      </c>
      <c r="C15" s="9" t="s">
        <v>34</v>
      </c>
      <c r="D15" s="9" t="s">
        <v>35</v>
      </c>
      <c r="E15" s="8">
        <v>85.7</v>
      </c>
      <c r="F15" s="8">
        <f t="shared" si="0"/>
        <v>80.68</v>
      </c>
    </row>
    <row r="16" ht="24" customHeight="1" spans="1:6">
      <c r="A16" s="8"/>
      <c r="B16" s="8"/>
      <c r="C16" s="9" t="s">
        <v>36</v>
      </c>
      <c r="D16" s="9" t="s">
        <v>37</v>
      </c>
      <c r="E16" s="8">
        <v>88.6</v>
      </c>
      <c r="F16" s="8">
        <f t="shared" si="0"/>
        <v>81.29</v>
      </c>
    </row>
    <row r="17" ht="24" customHeight="1" spans="1:6">
      <c r="A17" s="8"/>
      <c r="B17" s="8"/>
      <c r="C17" s="9" t="s">
        <v>38</v>
      </c>
      <c r="D17" s="9" t="s">
        <v>39</v>
      </c>
      <c r="E17" s="8">
        <v>83.3</v>
      </c>
      <c r="F17" s="8">
        <f t="shared" si="0"/>
        <v>74.77</v>
      </c>
    </row>
    <row r="18" ht="24" customHeight="1" spans="1:6">
      <c r="A18" s="8" t="s">
        <v>40</v>
      </c>
      <c r="B18" s="8">
        <v>3</v>
      </c>
      <c r="C18" s="9" t="s">
        <v>41</v>
      </c>
      <c r="D18" s="9" t="s">
        <v>42</v>
      </c>
      <c r="E18" s="8">
        <v>81.86</v>
      </c>
      <c r="F18" s="8">
        <v>76.09</v>
      </c>
    </row>
    <row r="19" ht="24" customHeight="1" spans="1:6">
      <c r="A19" s="8"/>
      <c r="B19" s="8"/>
      <c r="C19" s="9" t="s">
        <v>43</v>
      </c>
      <c r="D19" s="9" t="s">
        <v>44</v>
      </c>
      <c r="E19" s="8">
        <v>85.1</v>
      </c>
      <c r="F19" s="8">
        <f t="shared" si="0"/>
        <v>76.99</v>
      </c>
    </row>
    <row r="20" ht="24" customHeight="1" spans="1:6">
      <c r="A20" s="8"/>
      <c r="B20" s="8"/>
      <c r="C20" s="9" t="s">
        <v>45</v>
      </c>
      <c r="D20" s="9" t="s">
        <v>46</v>
      </c>
      <c r="E20" s="8">
        <v>71.3</v>
      </c>
      <c r="F20" s="8">
        <f t="shared" si="0"/>
        <v>69.87</v>
      </c>
    </row>
    <row r="21" ht="24" customHeight="1" spans="1:6">
      <c r="A21" s="8"/>
      <c r="B21" s="8"/>
      <c r="C21" s="9" t="s">
        <v>47</v>
      </c>
      <c r="D21" s="9" t="s">
        <v>48</v>
      </c>
      <c r="E21" s="8">
        <v>74.6</v>
      </c>
      <c r="F21" s="8">
        <f t="shared" si="0"/>
        <v>71.04</v>
      </c>
    </row>
    <row r="22" ht="24" customHeight="1" spans="1:6">
      <c r="A22" s="8"/>
      <c r="B22" s="8"/>
      <c r="C22" s="9" t="s">
        <v>49</v>
      </c>
      <c r="D22" s="9" t="s">
        <v>50</v>
      </c>
      <c r="E22" s="8">
        <v>0</v>
      </c>
      <c r="F22" s="8">
        <f t="shared" si="0"/>
        <v>41.15</v>
      </c>
    </row>
    <row r="23" ht="24" customHeight="1" spans="1:6">
      <c r="A23" s="8"/>
      <c r="B23" s="8"/>
      <c r="C23" s="9" t="s">
        <v>51</v>
      </c>
      <c r="D23" s="9" t="s">
        <v>52</v>
      </c>
      <c r="E23" s="8">
        <v>73.6</v>
      </c>
      <c r="F23" s="8">
        <f t="shared" si="0"/>
        <v>70.19</v>
      </c>
    </row>
    <row r="24" ht="24" customHeight="1" spans="1:6">
      <c r="A24" s="8"/>
      <c r="B24" s="8"/>
      <c r="C24" s="9" t="s">
        <v>53</v>
      </c>
      <c r="D24" s="9" t="s">
        <v>54</v>
      </c>
      <c r="E24" s="8">
        <v>74.6</v>
      </c>
      <c r="F24" s="8">
        <f t="shared" si="0"/>
        <v>70.34</v>
      </c>
    </row>
    <row r="25" ht="24" customHeight="1" spans="1:6">
      <c r="A25" s="8"/>
      <c r="B25" s="8"/>
      <c r="C25" s="9" t="s">
        <v>55</v>
      </c>
      <c r="D25" s="9" t="s">
        <v>56</v>
      </c>
      <c r="E25" s="8">
        <v>81.2</v>
      </c>
      <c r="F25" s="8">
        <f t="shared" si="0"/>
        <v>72.78</v>
      </c>
    </row>
    <row r="26" ht="24" customHeight="1" spans="1:6">
      <c r="A26" s="8"/>
      <c r="B26" s="8"/>
      <c r="C26" s="9" t="s">
        <v>57</v>
      </c>
      <c r="D26" s="9" t="s">
        <v>58</v>
      </c>
      <c r="E26" s="8">
        <v>83.1</v>
      </c>
      <c r="F26" s="8">
        <f t="shared" si="0"/>
        <v>72.79</v>
      </c>
    </row>
  </sheetData>
  <mergeCells count="13">
    <mergeCell ref="A2:F2"/>
    <mergeCell ref="A4:A6"/>
    <mergeCell ref="A7:A8"/>
    <mergeCell ref="A9:A11"/>
    <mergeCell ref="A12:A14"/>
    <mergeCell ref="A15:A17"/>
    <mergeCell ref="A18:A26"/>
    <mergeCell ref="B4:B6"/>
    <mergeCell ref="B7:B8"/>
    <mergeCell ref="B9:B11"/>
    <mergeCell ref="B12:B14"/>
    <mergeCell ref="B15:B17"/>
    <mergeCell ref="B18:B26"/>
  </mergeCells>
  <pageMargins left="0.748031496062992" right="0.748031496062992" top="0.984251968503937" bottom="0.984251968503937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琅琊区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2018-07-31T03:08:00Z</dcterms:created>
  <cp:lastPrinted>2017-07-10T02:27:00Z</cp:lastPrinted>
  <dcterms:modified xsi:type="dcterms:W3CDTF">2019-08-05T06:19:06Z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