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19410" windowHeight="11760"/>
  </bookViews>
  <sheets>
    <sheet name="总表" sheetId="2" r:id="rId1"/>
  </sheets>
  <definedNames>
    <definedName name="_xlnm._FilterDatabase" localSheetId="0" hidden="1">总表!$A$1:$H$91</definedName>
  </definedNames>
  <calcPr calcId="125725"/>
</workbook>
</file>

<file path=xl/calcChain.xml><?xml version="1.0" encoding="utf-8"?>
<calcChain xmlns="http://schemas.openxmlformats.org/spreadsheetml/2006/main">
  <c r="H3" i="2"/>
  <c r="H9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2"/>
  <c r="H90"/>
  <c r="H91"/>
</calcChain>
</file>

<file path=xl/sharedStrings.xml><?xml version="1.0" encoding="utf-8"?>
<sst xmlns="http://schemas.openxmlformats.org/spreadsheetml/2006/main" count="555" uniqueCount="444">
  <si>
    <t>学科名称</t>
    <phoneticPr fontId="1" type="noConversion"/>
  </si>
  <si>
    <t>340403001001</t>
  </si>
  <si>
    <t>10400512</t>
  </si>
  <si>
    <t>340403002001</t>
  </si>
  <si>
    <t>10403305</t>
  </si>
  <si>
    <t>340403004001</t>
  </si>
  <si>
    <t>10407628</t>
  </si>
  <si>
    <t>340403005001</t>
  </si>
  <si>
    <t>10401701</t>
  </si>
  <si>
    <t>10400812</t>
  </si>
  <si>
    <t>10401219</t>
  </si>
  <si>
    <t>10404012</t>
  </si>
  <si>
    <t>10403027</t>
  </si>
  <si>
    <t>10406829</t>
  </si>
  <si>
    <t>77.9</t>
  </si>
  <si>
    <t>340403007001</t>
  </si>
  <si>
    <t>10406406</t>
  </si>
  <si>
    <t>91.2</t>
  </si>
  <si>
    <t>340403007002</t>
  </si>
  <si>
    <t>10407310</t>
  </si>
  <si>
    <t>77</t>
  </si>
  <si>
    <t>340403008001</t>
  </si>
  <si>
    <t>10400325</t>
  </si>
  <si>
    <t>10401022</t>
  </si>
  <si>
    <t>84.5</t>
  </si>
  <si>
    <t>79.7</t>
  </si>
  <si>
    <t>340403009001</t>
  </si>
  <si>
    <t>10401021</t>
  </si>
  <si>
    <t>10401424</t>
  </si>
  <si>
    <t>10402121</t>
  </si>
  <si>
    <t>10400212</t>
  </si>
  <si>
    <t>340403009002</t>
  </si>
  <si>
    <t>10400416</t>
  </si>
  <si>
    <t>78.2</t>
  </si>
  <si>
    <t>340403009003</t>
  </si>
  <si>
    <t>10404218</t>
  </si>
  <si>
    <t>10403903</t>
  </si>
  <si>
    <t>340403009004</t>
  </si>
  <si>
    <t>340403009005</t>
  </si>
  <si>
    <t>50409809</t>
  </si>
  <si>
    <t>340403009006</t>
  </si>
  <si>
    <t>50408908</t>
  </si>
  <si>
    <t>92.9</t>
  </si>
  <si>
    <t>340403010001</t>
  </si>
  <si>
    <t>10400811</t>
  </si>
  <si>
    <t>10400617</t>
  </si>
  <si>
    <t>10401911</t>
  </si>
  <si>
    <t>10402405</t>
  </si>
  <si>
    <t>10400710</t>
  </si>
  <si>
    <t>10400313</t>
  </si>
  <si>
    <t>10400514</t>
  </si>
  <si>
    <t>340403010002</t>
  </si>
  <si>
    <t>10400825</t>
  </si>
  <si>
    <t>340403010003</t>
  </si>
  <si>
    <t>50409328</t>
  </si>
  <si>
    <t>50409330</t>
  </si>
  <si>
    <t>97.9</t>
  </si>
  <si>
    <t>91.1</t>
  </si>
  <si>
    <t>340403011001</t>
  </si>
  <si>
    <t>10401812</t>
  </si>
  <si>
    <t>10402225</t>
  </si>
  <si>
    <t>10402429</t>
  </si>
  <si>
    <t>10402218</t>
  </si>
  <si>
    <t>340403011003</t>
  </si>
  <si>
    <t>10403914</t>
  </si>
  <si>
    <t>10402924</t>
  </si>
  <si>
    <t>10402916</t>
  </si>
  <si>
    <t>340403012001</t>
  </si>
  <si>
    <t>50409309</t>
  </si>
  <si>
    <t>50409405</t>
  </si>
  <si>
    <t>340403013001</t>
  </si>
  <si>
    <t>10402614</t>
  </si>
  <si>
    <t>10401029</t>
  </si>
  <si>
    <t>10401328</t>
  </si>
  <si>
    <t>10402401</t>
  </si>
  <si>
    <t>10400610</t>
  </si>
  <si>
    <t>10400908</t>
  </si>
  <si>
    <t>10401822</t>
  </si>
  <si>
    <t>10400521</t>
  </si>
  <si>
    <t>10402310</t>
  </si>
  <si>
    <t>10401202</t>
  </si>
  <si>
    <t>340403013002</t>
  </si>
  <si>
    <t>10402626</t>
  </si>
  <si>
    <t>340403013003</t>
  </si>
  <si>
    <t>10404304</t>
  </si>
  <si>
    <t>10404325</t>
  </si>
  <si>
    <t>10404222</t>
  </si>
  <si>
    <t>10404226</t>
  </si>
  <si>
    <t>10403029</t>
  </si>
  <si>
    <t>10403630</t>
  </si>
  <si>
    <t>10403311</t>
  </si>
  <si>
    <t>340403013004</t>
  </si>
  <si>
    <t>10406215</t>
  </si>
  <si>
    <t>10406303</t>
  </si>
  <si>
    <t>10406102</t>
  </si>
  <si>
    <t>10408007</t>
  </si>
  <si>
    <t>10407922</t>
  </si>
  <si>
    <t>10407004</t>
  </si>
  <si>
    <t>10407209</t>
  </si>
  <si>
    <t>10407423</t>
  </si>
  <si>
    <t>340403013006</t>
  </si>
  <si>
    <t>340403013007</t>
  </si>
  <si>
    <t>10404621</t>
  </si>
  <si>
    <t>340403013008</t>
  </si>
  <si>
    <t>50409414</t>
  </si>
  <si>
    <t>50409329</t>
  </si>
  <si>
    <t>50409220</t>
  </si>
  <si>
    <t>340403013009</t>
  </si>
  <si>
    <t>50410519</t>
  </si>
  <si>
    <t>50410713</t>
  </si>
  <si>
    <t>340403013010</t>
  </si>
  <si>
    <t>50411919</t>
  </si>
  <si>
    <t>50412015</t>
  </si>
  <si>
    <t>340403013011</t>
  </si>
  <si>
    <t>50413010</t>
  </si>
  <si>
    <t>340403013012</t>
  </si>
  <si>
    <t>50412326</t>
  </si>
  <si>
    <t>340403013013</t>
  </si>
  <si>
    <t>50412801</t>
  </si>
  <si>
    <t>50412611</t>
  </si>
  <si>
    <t>340403014002</t>
  </si>
  <si>
    <t>10404513</t>
  </si>
  <si>
    <t>340403014003</t>
  </si>
  <si>
    <t>10407120</t>
  </si>
  <si>
    <t>340403014004</t>
  </si>
  <si>
    <t>10408302</t>
  </si>
  <si>
    <t>340403014005</t>
  </si>
  <si>
    <t>10402117</t>
  </si>
  <si>
    <t>10400121</t>
  </si>
  <si>
    <t>笔试合成成绩</t>
    <phoneticPr fontId="1" type="noConversion"/>
  </si>
  <si>
    <t>笔试准考证号</t>
    <phoneticPr fontId="1" type="noConversion"/>
  </si>
  <si>
    <t>专业测试成绩</t>
    <phoneticPr fontId="1" type="noConversion"/>
  </si>
  <si>
    <t>总成绩</t>
    <phoneticPr fontId="1" type="noConversion"/>
  </si>
  <si>
    <t>小学</t>
    <phoneticPr fontId="1" type="noConversion"/>
  </si>
  <si>
    <t>语文</t>
    <phoneticPr fontId="1" type="noConversion"/>
  </si>
  <si>
    <t>84.2</t>
    <phoneticPr fontId="1" type="noConversion"/>
  </si>
  <si>
    <t>小学</t>
    <phoneticPr fontId="1" type="noConversion"/>
  </si>
  <si>
    <t>体育</t>
    <phoneticPr fontId="1" type="noConversion"/>
  </si>
  <si>
    <t>81.8</t>
    <phoneticPr fontId="1" type="noConversion"/>
  </si>
  <si>
    <t xml:space="preserve">340403003002
</t>
    <phoneticPr fontId="1" type="noConversion"/>
  </si>
  <si>
    <t>小学</t>
    <phoneticPr fontId="1" type="noConversion"/>
  </si>
  <si>
    <t>数学</t>
    <phoneticPr fontId="1" type="noConversion"/>
  </si>
  <si>
    <t>79.6</t>
    <phoneticPr fontId="1" type="noConversion"/>
  </si>
  <si>
    <t>小学</t>
    <phoneticPr fontId="1" type="noConversion"/>
  </si>
  <si>
    <t>语文</t>
    <phoneticPr fontId="1" type="noConversion"/>
  </si>
  <si>
    <t>82.2</t>
    <phoneticPr fontId="1" type="noConversion"/>
  </si>
  <si>
    <t>小学</t>
    <phoneticPr fontId="1" type="noConversion"/>
  </si>
  <si>
    <t>语文</t>
    <phoneticPr fontId="1" type="noConversion"/>
  </si>
  <si>
    <t>79.2</t>
    <phoneticPr fontId="1" type="noConversion"/>
  </si>
  <si>
    <t>小学</t>
    <phoneticPr fontId="1" type="noConversion"/>
  </si>
  <si>
    <t>语文</t>
    <phoneticPr fontId="1" type="noConversion"/>
  </si>
  <si>
    <t>77.8</t>
    <phoneticPr fontId="1" type="noConversion"/>
  </si>
  <si>
    <t xml:space="preserve">340403005002
</t>
    <phoneticPr fontId="1" type="noConversion"/>
  </si>
  <si>
    <t>小学</t>
    <phoneticPr fontId="1" type="noConversion"/>
  </si>
  <si>
    <t>数学</t>
    <phoneticPr fontId="1" type="noConversion"/>
  </si>
  <si>
    <t>74.2</t>
    <phoneticPr fontId="1" type="noConversion"/>
  </si>
  <si>
    <t xml:space="preserve">340403005002
</t>
    <phoneticPr fontId="1" type="noConversion"/>
  </si>
  <si>
    <t>小学</t>
    <phoneticPr fontId="1" type="noConversion"/>
  </si>
  <si>
    <t>数学</t>
    <phoneticPr fontId="1" type="noConversion"/>
  </si>
  <si>
    <t>83.6</t>
    <phoneticPr fontId="1" type="noConversion"/>
  </si>
  <si>
    <t>田家庵区安成中心小学</t>
    <phoneticPr fontId="1" type="noConversion"/>
  </si>
  <si>
    <t xml:space="preserve">340403006001
</t>
    <phoneticPr fontId="1" type="noConversion"/>
  </si>
  <si>
    <t>音乐</t>
    <phoneticPr fontId="1" type="noConversion"/>
  </si>
  <si>
    <t>82.6</t>
    <phoneticPr fontId="1" type="noConversion"/>
  </si>
  <si>
    <t>田家庵区曹庵中心小学</t>
    <phoneticPr fontId="1" type="noConversion"/>
  </si>
  <si>
    <t>小学</t>
    <phoneticPr fontId="1" type="noConversion"/>
  </si>
  <si>
    <t>音乐</t>
    <phoneticPr fontId="1" type="noConversion"/>
  </si>
  <si>
    <t>82.8</t>
    <phoneticPr fontId="1" type="noConversion"/>
  </si>
  <si>
    <t>田家庵区曹庵中心小学</t>
    <phoneticPr fontId="1" type="noConversion"/>
  </si>
  <si>
    <t>小学</t>
    <phoneticPr fontId="1" type="noConversion"/>
  </si>
  <si>
    <t>体育</t>
    <phoneticPr fontId="1" type="noConversion"/>
  </si>
  <si>
    <t>75</t>
    <phoneticPr fontId="1" type="noConversion"/>
  </si>
  <si>
    <t>田家庵区史院中心小学</t>
    <phoneticPr fontId="1" type="noConversion"/>
  </si>
  <si>
    <t>小学</t>
    <phoneticPr fontId="1" type="noConversion"/>
  </si>
  <si>
    <t>语文</t>
    <phoneticPr fontId="1" type="noConversion"/>
  </si>
  <si>
    <t>72.6</t>
    <phoneticPr fontId="1" type="noConversion"/>
  </si>
  <si>
    <t>田家庵区史院中心小学</t>
    <phoneticPr fontId="1" type="noConversion"/>
  </si>
  <si>
    <t>小学</t>
    <phoneticPr fontId="1" type="noConversion"/>
  </si>
  <si>
    <t>语文</t>
    <phoneticPr fontId="1" type="noConversion"/>
  </si>
  <si>
    <t>73.4</t>
    <phoneticPr fontId="1" type="noConversion"/>
  </si>
  <si>
    <t>田家庵区朝阳中学</t>
    <phoneticPr fontId="1" type="noConversion"/>
  </si>
  <si>
    <t>语文</t>
    <phoneticPr fontId="1" type="noConversion"/>
  </si>
  <si>
    <t>77.8</t>
    <phoneticPr fontId="1" type="noConversion"/>
  </si>
  <si>
    <t>田家庵区朝阳中学</t>
    <phoneticPr fontId="1" type="noConversion"/>
  </si>
  <si>
    <t>小学</t>
    <phoneticPr fontId="1" type="noConversion"/>
  </si>
  <si>
    <t>语文</t>
    <phoneticPr fontId="1" type="noConversion"/>
  </si>
  <si>
    <t>82</t>
    <phoneticPr fontId="1" type="noConversion"/>
  </si>
  <si>
    <t>田家庵区朝阳中学</t>
    <phoneticPr fontId="1" type="noConversion"/>
  </si>
  <si>
    <t>小学</t>
    <phoneticPr fontId="1" type="noConversion"/>
  </si>
  <si>
    <t>语文</t>
    <phoneticPr fontId="1" type="noConversion"/>
  </si>
  <si>
    <t>79.2</t>
    <phoneticPr fontId="1" type="noConversion"/>
  </si>
  <si>
    <t>田家庵区朝阳中学</t>
    <phoneticPr fontId="1" type="noConversion"/>
  </si>
  <si>
    <t>小学</t>
    <phoneticPr fontId="1" type="noConversion"/>
  </si>
  <si>
    <t>语文</t>
    <phoneticPr fontId="1" type="noConversion"/>
  </si>
  <si>
    <t>76.8</t>
    <phoneticPr fontId="1" type="noConversion"/>
  </si>
  <si>
    <t>田家庵区朝阳中学</t>
    <phoneticPr fontId="1" type="noConversion"/>
  </si>
  <si>
    <t>小学</t>
    <phoneticPr fontId="1" type="noConversion"/>
  </si>
  <si>
    <t>数学</t>
    <phoneticPr fontId="1" type="noConversion"/>
  </si>
  <si>
    <t>83.8</t>
    <phoneticPr fontId="1" type="noConversion"/>
  </si>
  <si>
    <t>田家庵区朝阳中学</t>
    <phoneticPr fontId="1" type="noConversion"/>
  </si>
  <si>
    <t>数学</t>
    <phoneticPr fontId="1" type="noConversion"/>
  </si>
  <si>
    <t>77</t>
    <phoneticPr fontId="1" type="noConversion"/>
  </si>
  <si>
    <t>田家庵区朝阳中学</t>
    <phoneticPr fontId="1" type="noConversion"/>
  </si>
  <si>
    <t>小学</t>
    <phoneticPr fontId="1" type="noConversion"/>
  </si>
  <si>
    <t>英语</t>
    <phoneticPr fontId="1" type="noConversion"/>
  </si>
  <si>
    <t>中学</t>
    <phoneticPr fontId="1" type="noConversion"/>
  </si>
  <si>
    <t>历史</t>
    <phoneticPr fontId="1" type="noConversion"/>
  </si>
  <si>
    <t>73.6</t>
    <phoneticPr fontId="1" type="noConversion"/>
  </si>
  <si>
    <t>田家庵区朝阳中学</t>
    <phoneticPr fontId="1" type="noConversion"/>
  </si>
  <si>
    <t>中学</t>
    <phoneticPr fontId="1" type="noConversion"/>
  </si>
  <si>
    <t>信息</t>
    <phoneticPr fontId="1" type="noConversion"/>
  </si>
  <si>
    <t>83.2</t>
    <phoneticPr fontId="1" type="noConversion"/>
  </si>
  <si>
    <t>田家庵区淮河中学</t>
    <phoneticPr fontId="1" type="noConversion"/>
  </si>
  <si>
    <t>85</t>
    <phoneticPr fontId="1" type="noConversion"/>
  </si>
  <si>
    <t>田家庵区淮河中学</t>
    <phoneticPr fontId="1" type="noConversion"/>
  </si>
  <si>
    <t>小学</t>
    <phoneticPr fontId="1" type="noConversion"/>
  </si>
  <si>
    <t>语文</t>
    <phoneticPr fontId="1" type="noConversion"/>
  </si>
  <si>
    <t>85.2</t>
    <phoneticPr fontId="1" type="noConversion"/>
  </si>
  <si>
    <t>田家庵区淮河中学</t>
    <phoneticPr fontId="1" type="noConversion"/>
  </si>
  <si>
    <t>小学</t>
    <phoneticPr fontId="1" type="noConversion"/>
  </si>
  <si>
    <t>语文</t>
    <phoneticPr fontId="1" type="noConversion"/>
  </si>
  <si>
    <t>82</t>
    <phoneticPr fontId="1" type="noConversion"/>
  </si>
  <si>
    <t>田家庵区淮河中学</t>
    <phoneticPr fontId="1" type="noConversion"/>
  </si>
  <si>
    <t>语文</t>
    <phoneticPr fontId="1" type="noConversion"/>
  </si>
  <si>
    <t>81.2</t>
    <phoneticPr fontId="1" type="noConversion"/>
  </si>
  <si>
    <t>田家庵区淮河中学</t>
    <phoneticPr fontId="1" type="noConversion"/>
  </si>
  <si>
    <t>小学</t>
    <phoneticPr fontId="1" type="noConversion"/>
  </si>
  <si>
    <t>语文</t>
    <phoneticPr fontId="1" type="noConversion"/>
  </si>
  <si>
    <t>81.2</t>
    <phoneticPr fontId="1" type="noConversion"/>
  </si>
  <si>
    <t>田家庵区淮河中学</t>
    <phoneticPr fontId="1" type="noConversion"/>
  </si>
  <si>
    <t>小学</t>
    <phoneticPr fontId="1" type="noConversion"/>
  </si>
  <si>
    <t>语文</t>
    <phoneticPr fontId="1" type="noConversion"/>
  </si>
  <si>
    <t>85.2</t>
    <phoneticPr fontId="1" type="noConversion"/>
  </si>
  <si>
    <t>85.6</t>
    <phoneticPr fontId="1" type="noConversion"/>
  </si>
  <si>
    <t>田家庵区淮河中学</t>
    <phoneticPr fontId="1" type="noConversion"/>
  </si>
  <si>
    <t>中学</t>
    <phoneticPr fontId="1" type="noConversion"/>
  </si>
  <si>
    <t>85.6</t>
    <phoneticPr fontId="1" type="noConversion"/>
  </si>
  <si>
    <t>田家庵区淮河中学</t>
    <phoneticPr fontId="1" type="noConversion"/>
  </si>
  <si>
    <t>中学</t>
    <phoneticPr fontId="1" type="noConversion"/>
  </si>
  <si>
    <t>语文</t>
    <phoneticPr fontId="1" type="noConversion"/>
  </si>
  <si>
    <t>84.6</t>
    <phoneticPr fontId="1" type="noConversion"/>
  </si>
  <si>
    <t>田家庵区民生中学</t>
    <phoneticPr fontId="1" type="noConversion"/>
  </si>
  <si>
    <t>小学</t>
    <phoneticPr fontId="1" type="noConversion"/>
  </si>
  <si>
    <t>语文</t>
    <phoneticPr fontId="1" type="noConversion"/>
  </si>
  <si>
    <t>87.8</t>
    <phoneticPr fontId="1" type="noConversion"/>
  </si>
  <si>
    <t>田家庵区民生中学</t>
    <phoneticPr fontId="1" type="noConversion"/>
  </si>
  <si>
    <t>85.2</t>
    <phoneticPr fontId="1" type="noConversion"/>
  </si>
  <si>
    <t>田家庵区民生中学</t>
    <phoneticPr fontId="1" type="noConversion"/>
  </si>
  <si>
    <t>85</t>
    <phoneticPr fontId="1" type="noConversion"/>
  </si>
  <si>
    <t>田家庵区民生中学</t>
    <phoneticPr fontId="1" type="noConversion"/>
  </si>
  <si>
    <t>85.2</t>
    <phoneticPr fontId="1" type="noConversion"/>
  </si>
  <si>
    <t>田家庵区民生中学</t>
    <phoneticPr fontId="1" type="noConversion"/>
  </si>
  <si>
    <t>小学</t>
    <phoneticPr fontId="1" type="noConversion"/>
  </si>
  <si>
    <t>数学</t>
    <phoneticPr fontId="1" type="noConversion"/>
  </si>
  <si>
    <t>83</t>
    <phoneticPr fontId="1" type="noConversion"/>
  </si>
  <si>
    <t>田家庵区民生中学</t>
    <phoneticPr fontId="1" type="noConversion"/>
  </si>
  <si>
    <t>数学</t>
    <phoneticPr fontId="1" type="noConversion"/>
  </si>
  <si>
    <t>82.4</t>
    <phoneticPr fontId="1" type="noConversion"/>
  </si>
  <si>
    <t>田家庵区民生中学</t>
    <phoneticPr fontId="1" type="noConversion"/>
  </si>
  <si>
    <t>小学</t>
    <phoneticPr fontId="1" type="noConversion"/>
  </si>
  <si>
    <t>数学</t>
    <phoneticPr fontId="1" type="noConversion"/>
  </si>
  <si>
    <t>80.2</t>
    <phoneticPr fontId="1" type="noConversion"/>
  </si>
  <si>
    <t>田家庵区龙湖中学</t>
    <phoneticPr fontId="1" type="noConversion"/>
  </si>
  <si>
    <t>中学</t>
    <phoneticPr fontId="1" type="noConversion"/>
  </si>
  <si>
    <t>85</t>
    <phoneticPr fontId="1" type="noConversion"/>
  </si>
  <si>
    <t>田家庵区龙湖中学</t>
    <phoneticPr fontId="1" type="noConversion"/>
  </si>
  <si>
    <t>中学</t>
    <phoneticPr fontId="1" type="noConversion"/>
  </si>
  <si>
    <t>语文</t>
    <phoneticPr fontId="1" type="noConversion"/>
  </si>
  <si>
    <t>82.6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</si>
  <si>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</si>
  <si>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</si>
  <si>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</si>
  <si>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79.6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</si>
  <si>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</si>
  <si>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</si>
  <si>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</si>
  <si>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77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</si>
  <si>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</si>
  <si>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</si>
  <si>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</si>
  <si>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80.6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</si>
  <si>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</si>
  <si>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</si>
  <si>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</si>
  <si>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81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</si>
  <si>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</si>
  <si>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</si>
  <si>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</si>
  <si>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83.2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</si>
  <si>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</si>
  <si>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</si>
  <si>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</si>
  <si>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82.8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</si>
  <si>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</si>
  <si>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</si>
  <si>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</si>
  <si>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80.8</t>
    <phoneticPr fontId="1" type="noConversion"/>
  </si>
  <si>
    <t>洞山中学</t>
    <phoneticPr fontId="1" type="noConversion"/>
  </si>
  <si>
    <t>73.4</t>
    <phoneticPr fontId="1" type="noConversion"/>
  </si>
  <si>
    <t>洞山中学</t>
    <phoneticPr fontId="1" type="noConversion"/>
  </si>
  <si>
    <t>73.2</t>
    <phoneticPr fontId="1" type="noConversion"/>
  </si>
  <si>
    <t>77.2</t>
    <phoneticPr fontId="1" type="noConversion"/>
  </si>
  <si>
    <t>洞山中学</t>
    <phoneticPr fontId="1" type="noConversion"/>
  </si>
  <si>
    <t>小学</t>
    <phoneticPr fontId="1" type="noConversion"/>
  </si>
  <si>
    <t>语文</t>
    <phoneticPr fontId="1" type="noConversion"/>
  </si>
  <si>
    <t>79</t>
    <phoneticPr fontId="1" type="noConversion"/>
  </si>
  <si>
    <t>洞山中学</t>
    <phoneticPr fontId="1" type="noConversion"/>
  </si>
  <si>
    <t>小学</t>
    <phoneticPr fontId="1" type="noConversion"/>
  </si>
  <si>
    <t>数学</t>
    <phoneticPr fontId="1" type="noConversion"/>
  </si>
  <si>
    <t>83</t>
    <phoneticPr fontId="1" type="noConversion"/>
  </si>
  <si>
    <t>洞山中学</t>
    <phoneticPr fontId="1" type="noConversion"/>
  </si>
  <si>
    <t>小学</t>
    <phoneticPr fontId="1" type="noConversion"/>
  </si>
  <si>
    <t>数学</t>
    <phoneticPr fontId="1" type="noConversion"/>
  </si>
  <si>
    <t>83.6</t>
    <phoneticPr fontId="1" type="noConversion"/>
  </si>
  <si>
    <t>洞山中学</t>
    <phoneticPr fontId="1" type="noConversion"/>
  </si>
  <si>
    <t>小学</t>
    <phoneticPr fontId="1" type="noConversion"/>
  </si>
  <si>
    <t>数学</t>
    <phoneticPr fontId="1" type="noConversion"/>
  </si>
  <si>
    <t>82.2</t>
    <phoneticPr fontId="1" type="noConversion"/>
  </si>
  <si>
    <t>洞山中学</t>
    <phoneticPr fontId="1" type="noConversion"/>
  </si>
  <si>
    <t>小学</t>
    <phoneticPr fontId="1" type="noConversion"/>
  </si>
  <si>
    <t>数学</t>
    <phoneticPr fontId="1" type="noConversion"/>
  </si>
  <si>
    <t>81.6</t>
    <phoneticPr fontId="1" type="noConversion"/>
  </si>
  <si>
    <t>洞山中学</t>
    <phoneticPr fontId="1" type="noConversion"/>
  </si>
  <si>
    <t>小学</t>
    <phoneticPr fontId="1" type="noConversion"/>
  </si>
  <si>
    <t>数学</t>
    <phoneticPr fontId="1" type="noConversion"/>
  </si>
  <si>
    <t>79.8</t>
    <phoneticPr fontId="1" type="noConversion"/>
  </si>
  <si>
    <t>数学</t>
    <phoneticPr fontId="1" type="noConversion"/>
  </si>
  <si>
    <t>83.6</t>
    <phoneticPr fontId="1" type="noConversion"/>
  </si>
  <si>
    <t>洞山中学</t>
    <phoneticPr fontId="1" type="noConversion"/>
  </si>
  <si>
    <t>小学</t>
    <phoneticPr fontId="1" type="noConversion"/>
  </si>
  <si>
    <t>数学</t>
    <phoneticPr fontId="1" type="noConversion"/>
  </si>
  <si>
    <t>83.2</t>
    <phoneticPr fontId="1" type="noConversion"/>
  </si>
  <si>
    <t>音乐</t>
    <phoneticPr fontId="1" type="noConversion"/>
  </si>
  <si>
    <t>87</t>
    <phoneticPr fontId="1" type="noConversion"/>
  </si>
  <si>
    <t>洞山中学</t>
    <phoneticPr fontId="1" type="noConversion"/>
  </si>
  <si>
    <t>音乐</t>
    <phoneticPr fontId="1" type="noConversion"/>
  </si>
  <si>
    <t>87</t>
    <phoneticPr fontId="1" type="noConversion"/>
  </si>
  <si>
    <t>洞山中学</t>
    <phoneticPr fontId="1" type="noConversion"/>
  </si>
  <si>
    <t>82.8</t>
    <phoneticPr fontId="1" type="noConversion"/>
  </si>
  <si>
    <t>美术</t>
    <phoneticPr fontId="1" type="noConversion"/>
  </si>
  <si>
    <t>84.2</t>
    <phoneticPr fontId="1" type="noConversion"/>
  </si>
  <si>
    <t>洞山中学</t>
    <phoneticPr fontId="1" type="noConversion"/>
  </si>
  <si>
    <t>小学</t>
    <phoneticPr fontId="1" type="noConversion"/>
  </si>
  <si>
    <t>美术</t>
    <phoneticPr fontId="1" type="noConversion"/>
  </si>
  <si>
    <t>79.8</t>
    <phoneticPr fontId="1" type="noConversion"/>
  </si>
  <si>
    <t>洞山中学</t>
    <phoneticPr fontId="1" type="noConversion"/>
  </si>
  <si>
    <t>小学</t>
    <phoneticPr fontId="1" type="noConversion"/>
  </si>
  <si>
    <t>体育</t>
    <phoneticPr fontId="1" type="noConversion"/>
  </si>
  <si>
    <t>81.8</t>
    <phoneticPr fontId="1" type="noConversion"/>
  </si>
  <si>
    <t>洞山中学</t>
    <phoneticPr fontId="1" type="noConversion"/>
  </si>
  <si>
    <t>小学</t>
    <phoneticPr fontId="1" type="noConversion"/>
  </si>
  <si>
    <t>体育</t>
    <phoneticPr fontId="1" type="noConversion"/>
  </si>
  <si>
    <t>83</t>
    <phoneticPr fontId="1" type="noConversion"/>
  </si>
  <si>
    <t>体育</t>
    <phoneticPr fontId="1" type="noConversion"/>
  </si>
  <si>
    <t>82.6</t>
    <phoneticPr fontId="1" type="noConversion"/>
  </si>
  <si>
    <t>洞山中学</t>
    <phoneticPr fontId="1" type="noConversion"/>
  </si>
  <si>
    <t>中学</t>
    <phoneticPr fontId="1" type="noConversion"/>
  </si>
  <si>
    <t>82.8</t>
    <phoneticPr fontId="1" type="noConversion"/>
  </si>
  <si>
    <t>洞山中学</t>
    <phoneticPr fontId="1" type="noConversion"/>
  </si>
  <si>
    <t>中学</t>
    <phoneticPr fontId="1" type="noConversion"/>
  </si>
  <si>
    <t>语文</t>
    <phoneticPr fontId="1" type="noConversion"/>
  </si>
  <si>
    <t>84.6</t>
    <phoneticPr fontId="1" type="noConversion"/>
  </si>
  <si>
    <t>中学</t>
    <phoneticPr fontId="1" type="noConversion"/>
  </si>
  <si>
    <t>语文</t>
    <phoneticPr fontId="1" type="noConversion"/>
  </si>
  <si>
    <t>86.4</t>
    <phoneticPr fontId="1" type="noConversion"/>
  </si>
  <si>
    <t>洞山中学</t>
    <phoneticPr fontId="1" type="noConversion"/>
  </si>
  <si>
    <t>中学</t>
    <phoneticPr fontId="1" type="noConversion"/>
  </si>
  <si>
    <t>数学</t>
    <phoneticPr fontId="1" type="noConversion"/>
  </si>
  <si>
    <t>85.4</t>
    <phoneticPr fontId="1" type="noConversion"/>
  </si>
  <si>
    <t>中学</t>
    <phoneticPr fontId="1" type="noConversion"/>
  </si>
  <si>
    <t>数学</t>
    <phoneticPr fontId="1" type="noConversion"/>
  </si>
  <si>
    <t>78.4</t>
    <phoneticPr fontId="1" type="noConversion"/>
  </si>
  <si>
    <t>洞山中学</t>
    <phoneticPr fontId="1" type="noConversion"/>
  </si>
  <si>
    <t>英语</t>
    <phoneticPr fontId="1" type="noConversion"/>
  </si>
  <si>
    <t>86.2</t>
    <phoneticPr fontId="1" type="noConversion"/>
  </si>
  <si>
    <t>洞山中学</t>
    <phoneticPr fontId="1" type="noConversion"/>
  </si>
  <si>
    <t>中学</t>
    <phoneticPr fontId="1" type="noConversion"/>
  </si>
  <si>
    <t>英语</t>
    <phoneticPr fontId="1" type="noConversion"/>
  </si>
  <si>
    <t>83.2</t>
    <phoneticPr fontId="1" type="noConversion"/>
  </si>
  <si>
    <t>中学</t>
    <phoneticPr fontId="1" type="noConversion"/>
  </si>
  <si>
    <t>物理</t>
    <phoneticPr fontId="1" type="noConversion"/>
  </si>
  <si>
    <t>82.8</t>
    <phoneticPr fontId="1" type="noConversion"/>
  </si>
  <si>
    <t>洞山中学</t>
    <phoneticPr fontId="1" type="noConversion"/>
  </si>
  <si>
    <t>中学</t>
    <phoneticPr fontId="1" type="noConversion"/>
  </si>
  <si>
    <t>化学</t>
    <phoneticPr fontId="1" type="noConversion"/>
  </si>
  <si>
    <t>85</t>
    <phoneticPr fontId="1" type="noConversion"/>
  </si>
  <si>
    <t>洞山中学</t>
    <phoneticPr fontId="1" type="noConversion"/>
  </si>
  <si>
    <t>中学</t>
    <phoneticPr fontId="1" type="noConversion"/>
  </si>
  <si>
    <t>体育</t>
    <phoneticPr fontId="1" type="noConversion"/>
  </si>
  <si>
    <t>79.2</t>
    <phoneticPr fontId="1" type="noConversion"/>
  </si>
  <si>
    <t>洞山中学</t>
    <phoneticPr fontId="1" type="noConversion"/>
  </si>
  <si>
    <t>中学</t>
    <phoneticPr fontId="1" type="noConversion"/>
  </si>
  <si>
    <t>体育</t>
    <phoneticPr fontId="1" type="noConversion"/>
  </si>
  <si>
    <t>79</t>
    <phoneticPr fontId="1" type="noConversion"/>
  </si>
  <si>
    <t>三和中心小学</t>
    <phoneticPr fontId="1" type="noConversion"/>
  </si>
  <si>
    <t>信息技术</t>
    <phoneticPr fontId="1" type="noConversion"/>
  </si>
  <si>
    <t>84.4</t>
    <phoneticPr fontId="1" type="noConversion"/>
  </si>
  <si>
    <t>三和中心小学</t>
    <phoneticPr fontId="1" type="noConversion"/>
  </si>
  <si>
    <t>小学</t>
    <phoneticPr fontId="1" type="noConversion"/>
  </si>
  <si>
    <t>体育</t>
    <phoneticPr fontId="1" type="noConversion"/>
  </si>
  <si>
    <t>77.6</t>
    <phoneticPr fontId="1" type="noConversion"/>
  </si>
  <si>
    <t>三和中心小学</t>
    <phoneticPr fontId="1" type="noConversion"/>
  </si>
  <si>
    <t>小学</t>
    <phoneticPr fontId="1" type="noConversion"/>
  </si>
  <si>
    <t>美术</t>
    <phoneticPr fontId="1" type="noConversion"/>
  </si>
  <si>
    <t>79.2</t>
    <phoneticPr fontId="1" type="noConversion"/>
  </si>
  <si>
    <t>三和中心小学</t>
    <phoneticPr fontId="1" type="noConversion"/>
  </si>
  <si>
    <t>80.2</t>
    <phoneticPr fontId="1" type="noConversion"/>
  </si>
  <si>
    <t>三和中心小学</t>
    <phoneticPr fontId="1" type="noConversion"/>
  </si>
  <si>
    <t>83</t>
    <phoneticPr fontId="1" type="noConversion"/>
  </si>
  <si>
    <t>报考单位</t>
    <phoneticPr fontId="1" type="noConversion"/>
  </si>
  <si>
    <t>岗位代码</t>
    <phoneticPr fontId="1" type="noConversion"/>
  </si>
  <si>
    <t>学段名称</t>
    <phoneticPr fontId="1" type="noConversion"/>
  </si>
  <si>
    <t>体育</t>
    <phoneticPr fontId="1" type="noConversion"/>
  </si>
  <si>
    <t xml:space="preserve">10407714
</t>
    <phoneticPr fontId="1" type="noConversion"/>
  </si>
  <si>
    <t>85</t>
    <phoneticPr fontId="1" type="noConversion"/>
  </si>
  <si>
    <t xml:space="preserve">340403003001
</t>
    <phoneticPr fontId="1" type="noConversion"/>
  </si>
  <si>
    <t xml:space="preserve">10400306
</t>
    <phoneticPr fontId="1" type="noConversion"/>
  </si>
  <si>
    <t>83</t>
    <phoneticPr fontId="1" type="noConversion"/>
  </si>
  <si>
    <t xml:space="preserve">340403003001
</t>
    <phoneticPr fontId="1" type="noConversion"/>
  </si>
  <si>
    <t>小学</t>
    <phoneticPr fontId="1" type="noConversion"/>
  </si>
  <si>
    <t>语文</t>
    <phoneticPr fontId="1" type="noConversion"/>
  </si>
  <si>
    <t xml:space="preserve">10400410
</t>
    <phoneticPr fontId="1" type="noConversion"/>
  </si>
  <si>
    <t>77.4</t>
    <phoneticPr fontId="1" type="noConversion"/>
  </si>
  <si>
    <t xml:space="preserve">10400820
</t>
    <phoneticPr fontId="1" type="noConversion"/>
  </si>
  <si>
    <t>79.8</t>
    <phoneticPr fontId="1" type="noConversion"/>
  </si>
  <si>
    <t xml:space="preserve">10400816
</t>
    <phoneticPr fontId="1" type="noConversion"/>
  </si>
  <si>
    <t>68.8</t>
    <phoneticPr fontId="1" type="noConversion"/>
  </si>
  <si>
    <t>田家庵区朝阳中学</t>
    <phoneticPr fontId="1" type="noConversion"/>
  </si>
  <si>
    <t>71</t>
    <phoneticPr fontId="1" type="noConversion"/>
  </si>
  <si>
    <t>田家庵区淮河中学</t>
    <phoneticPr fontId="1" type="noConversion"/>
  </si>
  <si>
    <t>小学</t>
    <phoneticPr fontId="1" type="noConversion"/>
  </si>
  <si>
    <t>语文</t>
    <phoneticPr fontId="1" type="noConversion"/>
  </si>
  <si>
    <t>79.8</t>
    <phoneticPr fontId="1" type="noConversion"/>
  </si>
  <si>
    <t>洞山中学</t>
    <phoneticPr fontId="1" type="noConversion"/>
  </si>
  <si>
    <t>小学</t>
    <phoneticPr fontId="1" type="noConversion"/>
  </si>
  <si>
    <t>信息技术</t>
    <phoneticPr fontId="1" type="noConversion"/>
  </si>
  <si>
    <t>77.6</t>
    <phoneticPr fontId="1" type="noConversion"/>
  </si>
  <si>
    <t>田家庵区第六小学</t>
  </si>
  <si>
    <t>田家庵区第十四小学</t>
  </si>
  <si>
    <t>田家庵区第十七小学</t>
  </si>
  <si>
    <t>田家庵区第十八小学</t>
  </si>
  <si>
    <t>田家庵区二十一小学</t>
  </si>
  <si>
    <t>10404716</t>
  </si>
  <si>
    <t>86.2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</si>
</sst>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91"/>
  <sheetViews>
    <sheetView tabSelected="1" zoomScaleNormal="100" workbookViewId="0">
      <pane ySplit="1" topLeftCell="A20" activePane="bottomLeft" state="frozen"/>
      <selection pane="bottomLeft" activeCell="I31" sqref="I31"/>
    </sheetView>
  </sheetViews>
  <sheetFormatPr defaultColWidth="9" defaultRowHeight="24.95" customHeight="1"/>
  <cols>
    <col min="1" max="1" width="28" style="14" customWidth="1"/>
    <col min="2" max="2" width="19.875" style="14" customWidth="1"/>
    <col min="3" max="3" width="11.875" style="14" customWidth="1"/>
    <col min="4" max="4" width="12.25" style="14" customWidth="1"/>
    <col min="5" max="5" width="18" style="14" customWidth="1"/>
    <col min="6" max="6" width="19.5" style="14" customWidth="1"/>
    <col min="7" max="7" width="18" style="16" customWidth="1"/>
    <col min="8" max="8" width="11.5" style="17" customWidth="1"/>
    <col min="9" max="16384" width="9" style="14"/>
  </cols>
  <sheetData>
    <row r="1" spans="1:8" s="12" customFormat="1" ht="36.75" customHeight="1">
      <c r="A1" s="5" t="s">
        <v>409</v>
      </c>
      <c r="B1" s="5" t="s">
        <v>410</v>
      </c>
      <c r="C1" s="5" t="s">
        <v>411</v>
      </c>
      <c r="D1" s="5" t="s">
        <v>0</v>
      </c>
      <c r="E1" s="5" t="s">
        <v>130</v>
      </c>
      <c r="F1" s="5" t="s">
        <v>129</v>
      </c>
      <c r="G1" s="6" t="s">
        <v>131</v>
      </c>
      <c r="H1" s="11" t="s">
        <v>132</v>
      </c>
    </row>
    <row r="2" spans="1:8" ht="24.95" customHeight="1">
      <c r="A2" s="13" t="s">
        <v>437</v>
      </c>
      <c r="B2" s="1" t="s">
        <v>1</v>
      </c>
      <c r="C2" s="13" t="s">
        <v>133</v>
      </c>
      <c r="D2" s="13" t="s">
        <v>134</v>
      </c>
      <c r="E2" s="1" t="s">
        <v>2</v>
      </c>
      <c r="F2" s="3">
        <v>87</v>
      </c>
      <c r="G2" s="9" t="s">
        <v>135</v>
      </c>
      <c r="H2" s="13">
        <f t="shared" ref="H2:H33" si="0">ROUND(F2/1.2*0.6+G2*0.4,2)</f>
        <v>77.180000000000007</v>
      </c>
    </row>
    <row r="3" spans="1:8" ht="24.95" customHeight="1">
      <c r="A3" s="13" t="s">
        <v>438</v>
      </c>
      <c r="B3" s="1" t="s">
        <v>3</v>
      </c>
      <c r="C3" s="13" t="s">
        <v>133</v>
      </c>
      <c r="D3" s="13" t="s">
        <v>412</v>
      </c>
      <c r="E3" s="7" t="s">
        <v>413</v>
      </c>
      <c r="F3" s="7">
        <v>78.599999999999994</v>
      </c>
      <c r="G3" s="8" t="s">
        <v>414</v>
      </c>
      <c r="H3" s="13">
        <f t="shared" si="0"/>
        <v>73.3</v>
      </c>
    </row>
    <row r="4" spans="1:8" s="15" customFormat="1" ht="24.95" customHeight="1">
      <c r="A4" s="13" t="s">
        <v>439</v>
      </c>
      <c r="B4" s="7" t="s">
        <v>415</v>
      </c>
      <c r="C4" s="13" t="s">
        <v>133</v>
      </c>
      <c r="D4" s="13" t="s">
        <v>134</v>
      </c>
      <c r="E4" s="7" t="s">
        <v>416</v>
      </c>
      <c r="F4" s="7">
        <v>86.7</v>
      </c>
      <c r="G4" s="8" t="s">
        <v>417</v>
      </c>
      <c r="H4" s="13">
        <f t="shared" si="0"/>
        <v>76.55</v>
      </c>
    </row>
    <row r="5" spans="1:8" s="15" customFormat="1" ht="24.95" customHeight="1">
      <c r="A5" s="13" t="s">
        <v>439</v>
      </c>
      <c r="B5" s="7" t="s">
        <v>418</v>
      </c>
      <c r="C5" s="13" t="s">
        <v>419</v>
      </c>
      <c r="D5" s="13" t="s">
        <v>420</v>
      </c>
      <c r="E5" s="7" t="s">
        <v>421</v>
      </c>
      <c r="F5" s="7">
        <v>88.3</v>
      </c>
      <c r="G5" s="8" t="s">
        <v>422</v>
      </c>
      <c r="H5" s="13">
        <f t="shared" si="0"/>
        <v>75.11</v>
      </c>
    </row>
    <row r="6" spans="1:8" ht="24.95" customHeight="1">
      <c r="A6" s="13" t="s">
        <v>439</v>
      </c>
      <c r="B6" s="7" t="s">
        <v>418</v>
      </c>
      <c r="C6" s="13" t="s">
        <v>419</v>
      </c>
      <c r="D6" s="13" t="s">
        <v>420</v>
      </c>
      <c r="E6" s="7" t="s">
        <v>423</v>
      </c>
      <c r="F6" s="7">
        <v>85.9</v>
      </c>
      <c r="G6" s="8" t="s">
        <v>424</v>
      </c>
      <c r="H6" s="13">
        <f t="shared" si="0"/>
        <v>74.87</v>
      </c>
    </row>
    <row r="7" spans="1:8" ht="24.95" customHeight="1">
      <c r="A7" s="13" t="s">
        <v>439</v>
      </c>
      <c r="B7" s="7" t="s">
        <v>418</v>
      </c>
      <c r="C7" s="13" t="s">
        <v>419</v>
      </c>
      <c r="D7" s="13" t="s">
        <v>420</v>
      </c>
      <c r="E7" s="7" t="s">
        <v>425</v>
      </c>
      <c r="F7" s="7">
        <v>89.7</v>
      </c>
      <c r="G7" s="8" t="s">
        <v>426</v>
      </c>
      <c r="H7" s="13">
        <f t="shared" si="0"/>
        <v>72.37</v>
      </c>
    </row>
    <row r="8" spans="1:8" ht="24.95" customHeight="1">
      <c r="A8" s="13" t="s">
        <v>439</v>
      </c>
      <c r="B8" s="7" t="s">
        <v>139</v>
      </c>
      <c r="C8" s="13" t="s">
        <v>140</v>
      </c>
      <c r="D8" s="13" t="s">
        <v>141</v>
      </c>
      <c r="E8" s="1" t="s">
        <v>4</v>
      </c>
      <c r="F8" s="3">
        <v>92.8</v>
      </c>
      <c r="G8" s="9" t="s">
        <v>142</v>
      </c>
      <c r="H8" s="13">
        <f t="shared" si="0"/>
        <v>78.239999999999995</v>
      </c>
    </row>
    <row r="9" spans="1:8" ht="24.95" customHeight="1">
      <c r="A9" s="13" t="s">
        <v>440</v>
      </c>
      <c r="B9" s="1" t="s">
        <v>5</v>
      </c>
      <c r="C9" s="13" t="s">
        <v>136</v>
      </c>
      <c r="D9" s="13" t="s">
        <v>137</v>
      </c>
      <c r="E9" s="1" t="s">
        <v>6</v>
      </c>
      <c r="F9" s="3">
        <v>78.400000000000006</v>
      </c>
      <c r="G9" s="9" t="s">
        <v>138</v>
      </c>
      <c r="H9" s="13">
        <f t="shared" si="0"/>
        <v>71.92</v>
      </c>
    </row>
    <row r="10" spans="1:8" ht="24.95" customHeight="1">
      <c r="A10" s="13" t="s">
        <v>441</v>
      </c>
      <c r="B10" s="2" t="s">
        <v>7</v>
      </c>
      <c r="C10" s="13" t="s">
        <v>143</v>
      </c>
      <c r="D10" s="13" t="s">
        <v>144</v>
      </c>
      <c r="E10" s="2" t="s">
        <v>8</v>
      </c>
      <c r="F10" s="4">
        <v>89.4</v>
      </c>
      <c r="G10" s="10" t="s">
        <v>145</v>
      </c>
      <c r="H10" s="13">
        <f t="shared" si="0"/>
        <v>77.58</v>
      </c>
    </row>
    <row r="11" spans="1:8" ht="24.95" customHeight="1">
      <c r="A11" s="13" t="s">
        <v>441</v>
      </c>
      <c r="B11" s="2" t="s">
        <v>7</v>
      </c>
      <c r="C11" s="13" t="s">
        <v>146</v>
      </c>
      <c r="D11" s="13" t="s">
        <v>147</v>
      </c>
      <c r="E11" s="2" t="s">
        <v>9</v>
      </c>
      <c r="F11" s="4">
        <v>83.4</v>
      </c>
      <c r="G11" s="10" t="s">
        <v>148</v>
      </c>
      <c r="H11" s="13">
        <f t="shared" si="0"/>
        <v>73.38</v>
      </c>
    </row>
    <row r="12" spans="1:8" ht="24.95" customHeight="1">
      <c r="A12" s="13" t="s">
        <v>441</v>
      </c>
      <c r="B12" s="2" t="s">
        <v>7</v>
      </c>
      <c r="C12" s="13" t="s">
        <v>149</v>
      </c>
      <c r="D12" s="13" t="s">
        <v>150</v>
      </c>
      <c r="E12" s="2" t="s">
        <v>10</v>
      </c>
      <c r="F12" s="4">
        <v>83.3</v>
      </c>
      <c r="G12" s="10" t="s">
        <v>151</v>
      </c>
      <c r="H12" s="13">
        <f t="shared" si="0"/>
        <v>72.77</v>
      </c>
    </row>
    <row r="13" spans="1:8" ht="24.95" customHeight="1">
      <c r="A13" s="13" t="s">
        <v>441</v>
      </c>
      <c r="B13" s="7" t="s">
        <v>152</v>
      </c>
      <c r="C13" s="13" t="s">
        <v>153</v>
      </c>
      <c r="D13" s="13" t="s">
        <v>154</v>
      </c>
      <c r="E13" s="2" t="s">
        <v>12</v>
      </c>
      <c r="F13" s="4">
        <v>87.3</v>
      </c>
      <c r="G13" s="10" t="s">
        <v>155</v>
      </c>
      <c r="H13" s="13">
        <f t="shared" si="0"/>
        <v>73.33</v>
      </c>
    </row>
    <row r="14" spans="1:8" ht="24.95" customHeight="1">
      <c r="A14" s="13" t="s">
        <v>441</v>
      </c>
      <c r="B14" s="7" t="s">
        <v>156</v>
      </c>
      <c r="C14" s="13" t="s">
        <v>157</v>
      </c>
      <c r="D14" s="13" t="s">
        <v>158</v>
      </c>
      <c r="E14" s="2" t="s">
        <v>11</v>
      </c>
      <c r="F14" s="4">
        <v>100.9</v>
      </c>
      <c r="G14" s="10" t="s">
        <v>159</v>
      </c>
      <c r="H14" s="13">
        <f t="shared" si="0"/>
        <v>83.89</v>
      </c>
    </row>
    <row r="15" spans="1:8" ht="24.95" customHeight="1">
      <c r="A15" s="13" t="s">
        <v>160</v>
      </c>
      <c r="B15" s="7" t="s">
        <v>161</v>
      </c>
      <c r="C15" s="13" t="s">
        <v>136</v>
      </c>
      <c r="D15" s="13" t="s">
        <v>162</v>
      </c>
      <c r="E15" s="2" t="s">
        <v>13</v>
      </c>
      <c r="F15" s="2" t="s">
        <v>14</v>
      </c>
      <c r="G15" s="10" t="s">
        <v>163</v>
      </c>
      <c r="H15" s="13">
        <f t="shared" si="0"/>
        <v>71.989999999999995</v>
      </c>
    </row>
    <row r="16" spans="1:8" ht="24.95" customHeight="1">
      <c r="A16" s="13" t="s">
        <v>164</v>
      </c>
      <c r="B16" s="2" t="s">
        <v>15</v>
      </c>
      <c r="C16" s="13" t="s">
        <v>165</v>
      </c>
      <c r="D16" s="13" t="s">
        <v>166</v>
      </c>
      <c r="E16" s="2" t="s">
        <v>16</v>
      </c>
      <c r="F16" s="2" t="s">
        <v>17</v>
      </c>
      <c r="G16" s="10" t="s">
        <v>167</v>
      </c>
      <c r="H16" s="13">
        <f t="shared" si="0"/>
        <v>78.72</v>
      </c>
    </row>
    <row r="17" spans="1:8" ht="24.95" customHeight="1">
      <c r="A17" s="13" t="s">
        <v>168</v>
      </c>
      <c r="B17" s="2" t="s">
        <v>18</v>
      </c>
      <c r="C17" s="13" t="s">
        <v>169</v>
      </c>
      <c r="D17" s="13" t="s">
        <v>170</v>
      </c>
      <c r="E17" s="2" t="s">
        <v>19</v>
      </c>
      <c r="F17" s="2" t="s">
        <v>20</v>
      </c>
      <c r="G17" s="10" t="s">
        <v>171</v>
      </c>
      <c r="H17" s="13">
        <f t="shared" si="0"/>
        <v>68.5</v>
      </c>
    </row>
    <row r="18" spans="1:8" ht="24.95" customHeight="1">
      <c r="A18" s="13" t="s">
        <v>172</v>
      </c>
      <c r="B18" s="2" t="s">
        <v>21</v>
      </c>
      <c r="C18" s="13" t="s">
        <v>173</v>
      </c>
      <c r="D18" s="13" t="s">
        <v>174</v>
      </c>
      <c r="E18" s="2" t="s">
        <v>22</v>
      </c>
      <c r="F18" s="2" t="s">
        <v>24</v>
      </c>
      <c r="G18" s="10" t="s">
        <v>175</v>
      </c>
      <c r="H18" s="13">
        <f t="shared" si="0"/>
        <v>71.290000000000006</v>
      </c>
    </row>
    <row r="19" spans="1:8" ht="24.95" customHeight="1">
      <c r="A19" s="13" t="s">
        <v>176</v>
      </c>
      <c r="B19" s="2" t="s">
        <v>21</v>
      </c>
      <c r="C19" s="13" t="s">
        <v>177</v>
      </c>
      <c r="D19" s="13" t="s">
        <v>178</v>
      </c>
      <c r="E19" s="2" t="s">
        <v>23</v>
      </c>
      <c r="F19" s="2" t="s">
        <v>25</v>
      </c>
      <c r="G19" s="10" t="s">
        <v>179</v>
      </c>
      <c r="H19" s="13">
        <f t="shared" si="0"/>
        <v>69.209999999999994</v>
      </c>
    </row>
    <row r="20" spans="1:8" ht="24.95" customHeight="1">
      <c r="A20" s="13" t="s">
        <v>180</v>
      </c>
      <c r="B20" s="2" t="s">
        <v>26</v>
      </c>
      <c r="C20" s="13" t="s">
        <v>136</v>
      </c>
      <c r="D20" s="13" t="s">
        <v>181</v>
      </c>
      <c r="E20" s="2" t="s">
        <v>27</v>
      </c>
      <c r="F20" s="4">
        <v>91.8</v>
      </c>
      <c r="G20" s="10" t="s">
        <v>182</v>
      </c>
      <c r="H20" s="13">
        <f t="shared" si="0"/>
        <v>77.02</v>
      </c>
    </row>
    <row r="21" spans="1:8" ht="24.95" customHeight="1">
      <c r="A21" s="13" t="s">
        <v>183</v>
      </c>
      <c r="B21" s="2" t="s">
        <v>26</v>
      </c>
      <c r="C21" s="13" t="s">
        <v>184</v>
      </c>
      <c r="D21" s="13" t="s">
        <v>185</v>
      </c>
      <c r="E21" s="2" t="s">
        <v>30</v>
      </c>
      <c r="F21" s="4">
        <v>86.7</v>
      </c>
      <c r="G21" s="10" t="s">
        <v>186</v>
      </c>
      <c r="H21" s="13">
        <f t="shared" si="0"/>
        <v>76.150000000000006</v>
      </c>
    </row>
    <row r="22" spans="1:8" ht="24.95" customHeight="1">
      <c r="A22" s="13" t="s">
        <v>187</v>
      </c>
      <c r="B22" s="2" t="s">
        <v>26</v>
      </c>
      <c r="C22" s="13" t="s">
        <v>188</v>
      </c>
      <c r="D22" s="13" t="s">
        <v>189</v>
      </c>
      <c r="E22" s="2" t="s">
        <v>28</v>
      </c>
      <c r="F22" s="4">
        <v>88.5</v>
      </c>
      <c r="G22" s="10" t="s">
        <v>190</v>
      </c>
      <c r="H22" s="13">
        <f t="shared" si="0"/>
        <v>75.930000000000007</v>
      </c>
    </row>
    <row r="23" spans="1:8" ht="24.95" customHeight="1">
      <c r="A23" s="13" t="s">
        <v>191</v>
      </c>
      <c r="B23" s="2" t="s">
        <v>26</v>
      </c>
      <c r="C23" s="13" t="s">
        <v>192</v>
      </c>
      <c r="D23" s="13" t="s">
        <v>193</v>
      </c>
      <c r="E23" s="2" t="s">
        <v>29</v>
      </c>
      <c r="F23" s="4">
        <v>87.6</v>
      </c>
      <c r="G23" s="10" t="s">
        <v>194</v>
      </c>
      <c r="H23" s="13">
        <f t="shared" si="0"/>
        <v>74.52</v>
      </c>
    </row>
    <row r="24" spans="1:8" ht="24.95" customHeight="1">
      <c r="A24" s="13" t="s">
        <v>427</v>
      </c>
      <c r="B24" s="2" t="s">
        <v>31</v>
      </c>
      <c r="C24" s="13" t="s">
        <v>143</v>
      </c>
      <c r="D24" s="13" t="s">
        <v>144</v>
      </c>
      <c r="E24" s="2" t="s">
        <v>32</v>
      </c>
      <c r="F24" s="2" t="s">
        <v>33</v>
      </c>
      <c r="G24" s="10" t="s">
        <v>428</v>
      </c>
      <c r="H24" s="13">
        <f t="shared" si="0"/>
        <v>67.5</v>
      </c>
    </row>
    <row r="25" spans="1:8" ht="24.95" customHeight="1">
      <c r="A25" s="13" t="s">
        <v>195</v>
      </c>
      <c r="B25" s="2" t="s">
        <v>34</v>
      </c>
      <c r="C25" s="13" t="s">
        <v>196</v>
      </c>
      <c r="D25" s="13" t="s">
        <v>197</v>
      </c>
      <c r="E25" s="2" t="s">
        <v>35</v>
      </c>
      <c r="F25" s="4">
        <v>95.2</v>
      </c>
      <c r="G25" s="10" t="s">
        <v>198</v>
      </c>
      <c r="H25" s="13">
        <f t="shared" si="0"/>
        <v>81.12</v>
      </c>
    </row>
    <row r="26" spans="1:8" ht="24.95" customHeight="1">
      <c r="A26" s="13" t="s">
        <v>199</v>
      </c>
      <c r="B26" s="2" t="s">
        <v>34</v>
      </c>
      <c r="C26" s="13" t="s">
        <v>146</v>
      </c>
      <c r="D26" s="13" t="s">
        <v>200</v>
      </c>
      <c r="E26" s="2" t="s">
        <v>36</v>
      </c>
      <c r="F26" s="4">
        <v>87.8</v>
      </c>
      <c r="G26" s="10" t="s">
        <v>201</v>
      </c>
      <c r="H26" s="13">
        <f t="shared" si="0"/>
        <v>74.7</v>
      </c>
    </row>
    <row r="27" spans="1:8" ht="24.95" customHeight="1">
      <c r="A27" s="13" t="s">
        <v>202</v>
      </c>
      <c r="B27" s="2" t="s">
        <v>37</v>
      </c>
      <c r="C27" s="13" t="s">
        <v>203</v>
      </c>
      <c r="D27" s="13" t="s">
        <v>204</v>
      </c>
      <c r="E27" s="18" t="s">
        <v>442</v>
      </c>
      <c r="F27" s="19">
        <v>87.3</v>
      </c>
      <c r="G27" s="20" t="s">
        <v>443</v>
      </c>
      <c r="H27" s="21">
        <v>78.13</v>
      </c>
    </row>
    <row r="28" spans="1:8" ht="24.95" customHeight="1">
      <c r="A28" s="13" t="s">
        <v>187</v>
      </c>
      <c r="B28" s="2" t="s">
        <v>38</v>
      </c>
      <c r="C28" s="13" t="s">
        <v>205</v>
      </c>
      <c r="D28" s="13" t="s">
        <v>206</v>
      </c>
      <c r="E28" s="2" t="s">
        <v>39</v>
      </c>
      <c r="F28" s="4">
        <v>89.2</v>
      </c>
      <c r="G28" s="10" t="s">
        <v>207</v>
      </c>
      <c r="H28" s="13">
        <f t="shared" si="0"/>
        <v>74.040000000000006</v>
      </c>
    </row>
    <row r="29" spans="1:8" ht="24.95" customHeight="1">
      <c r="A29" s="13" t="s">
        <v>208</v>
      </c>
      <c r="B29" s="2" t="s">
        <v>40</v>
      </c>
      <c r="C29" s="13" t="s">
        <v>209</v>
      </c>
      <c r="D29" s="13" t="s">
        <v>210</v>
      </c>
      <c r="E29" s="2" t="s">
        <v>41</v>
      </c>
      <c r="F29" s="2" t="s">
        <v>42</v>
      </c>
      <c r="G29" s="10" t="s">
        <v>211</v>
      </c>
      <c r="H29" s="13">
        <f t="shared" si="0"/>
        <v>79.73</v>
      </c>
    </row>
    <row r="30" spans="1:8" ht="24.95" customHeight="1">
      <c r="A30" s="13" t="s">
        <v>212</v>
      </c>
      <c r="B30" s="2" t="s">
        <v>43</v>
      </c>
      <c r="C30" s="13" t="s">
        <v>146</v>
      </c>
      <c r="D30" s="13" t="s">
        <v>147</v>
      </c>
      <c r="E30" s="2" t="s">
        <v>44</v>
      </c>
      <c r="F30" s="4">
        <v>92.1</v>
      </c>
      <c r="G30" s="10" t="s">
        <v>213</v>
      </c>
      <c r="H30" s="13">
        <f t="shared" si="0"/>
        <v>80.05</v>
      </c>
    </row>
    <row r="31" spans="1:8" ht="24.95" customHeight="1">
      <c r="A31" s="13" t="s">
        <v>214</v>
      </c>
      <c r="B31" s="2" t="s">
        <v>43</v>
      </c>
      <c r="C31" s="13" t="s">
        <v>215</v>
      </c>
      <c r="D31" s="13" t="s">
        <v>216</v>
      </c>
      <c r="E31" s="2" t="s">
        <v>46</v>
      </c>
      <c r="F31" s="4">
        <v>91.5</v>
      </c>
      <c r="G31" s="10" t="s">
        <v>217</v>
      </c>
      <c r="H31" s="13">
        <f t="shared" si="0"/>
        <v>79.83</v>
      </c>
    </row>
    <row r="32" spans="1:8" ht="24.95" customHeight="1">
      <c r="A32" s="13" t="s">
        <v>218</v>
      </c>
      <c r="B32" s="2" t="s">
        <v>43</v>
      </c>
      <c r="C32" s="13" t="s">
        <v>219</v>
      </c>
      <c r="D32" s="13" t="s">
        <v>220</v>
      </c>
      <c r="E32" s="2" t="s">
        <v>45</v>
      </c>
      <c r="F32" s="4">
        <v>91.8</v>
      </c>
      <c r="G32" s="10" t="s">
        <v>221</v>
      </c>
      <c r="H32" s="13">
        <f t="shared" si="0"/>
        <v>78.7</v>
      </c>
    </row>
    <row r="33" spans="1:8" ht="24.95" customHeight="1">
      <c r="A33" s="13" t="s">
        <v>222</v>
      </c>
      <c r="B33" s="2" t="s">
        <v>43</v>
      </c>
      <c r="C33" s="13" t="s">
        <v>203</v>
      </c>
      <c r="D33" s="13" t="s">
        <v>223</v>
      </c>
      <c r="E33" s="2" t="s">
        <v>47</v>
      </c>
      <c r="F33" s="4">
        <v>90.7</v>
      </c>
      <c r="G33" s="10" t="s">
        <v>224</v>
      </c>
      <c r="H33" s="13">
        <f t="shared" si="0"/>
        <v>77.83</v>
      </c>
    </row>
    <row r="34" spans="1:8" ht="24.95" customHeight="1">
      <c r="A34" s="13" t="s">
        <v>225</v>
      </c>
      <c r="B34" s="2" t="s">
        <v>43</v>
      </c>
      <c r="C34" s="13" t="s">
        <v>226</v>
      </c>
      <c r="D34" s="13" t="s">
        <v>227</v>
      </c>
      <c r="E34" s="2" t="s">
        <v>48</v>
      </c>
      <c r="F34" s="4">
        <v>88.5</v>
      </c>
      <c r="G34" s="10" t="s">
        <v>228</v>
      </c>
      <c r="H34" s="13">
        <f t="shared" ref="H34:H65" si="1">ROUND(F34/1.2*0.6+G34*0.4,2)</f>
        <v>76.73</v>
      </c>
    </row>
    <row r="35" spans="1:8" ht="24.95" customHeight="1">
      <c r="A35" s="13" t="s">
        <v>229</v>
      </c>
      <c r="B35" s="2" t="s">
        <v>43</v>
      </c>
      <c r="C35" s="13" t="s">
        <v>230</v>
      </c>
      <c r="D35" s="13" t="s">
        <v>231</v>
      </c>
      <c r="E35" s="2" t="s">
        <v>49</v>
      </c>
      <c r="F35" s="4">
        <v>85.2</v>
      </c>
      <c r="G35" s="10" t="s">
        <v>232</v>
      </c>
      <c r="H35" s="13">
        <f t="shared" si="1"/>
        <v>76.680000000000007</v>
      </c>
    </row>
    <row r="36" spans="1:8" ht="24.95" customHeight="1">
      <c r="A36" s="13" t="s">
        <v>218</v>
      </c>
      <c r="B36" s="2" t="s">
        <v>43</v>
      </c>
      <c r="C36" s="13" t="s">
        <v>219</v>
      </c>
      <c r="D36" s="13" t="s">
        <v>220</v>
      </c>
      <c r="E36" s="2" t="s">
        <v>50</v>
      </c>
      <c r="F36" s="4">
        <v>84.6</v>
      </c>
      <c r="G36" s="10" t="s">
        <v>233</v>
      </c>
      <c r="H36" s="13">
        <f t="shared" si="1"/>
        <v>76.540000000000006</v>
      </c>
    </row>
    <row r="37" spans="1:8" ht="24.95" customHeight="1">
      <c r="A37" s="13" t="s">
        <v>429</v>
      </c>
      <c r="B37" s="2" t="s">
        <v>51</v>
      </c>
      <c r="C37" s="13" t="s">
        <v>430</v>
      </c>
      <c r="D37" s="13" t="s">
        <v>431</v>
      </c>
      <c r="E37" s="2" t="s">
        <v>52</v>
      </c>
      <c r="F37" s="4">
        <v>82.5</v>
      </c>
      <c r="G37" s="10" t="s">
        <v>432</v>
      </c>
      <c r="H37" s="13">
        <f t="shared" si="1"/>
        <v>73.17</v>
      </c>
    </row>
    <row r="38" spans="1:8" ht="24.95" customHeight="1">
      <c r="A38" s="13" t="s">
        <v>234</v>
      </c>
      <c r="B38" s="2" t="s">
        <v>53</v>
      </c>
      <c r="C38" s="13" t="s">
        <v>235</v>
      </c>
      <c r="D38" s="13" t="s">
        <v>178</v>
      </c>
      <c r="E38" s="2" t="s">
        <v>54</v>
      </c>
      <c r="F38" s="2" t="s">
        <v>56</v>
      </c>
      <c r="G38" s="10" t="s">
        <v>236</v>
      </c>
      <c r="H38" s="13">
        <f t="shared" si="1"/>
        <v>83.19</v>
      </c>
    </row>
    <row r="39" spans="1:8" ht="24.95" customHeight="1">
      <c r="A39" s="13" t="s">
        <v>237</v>
      </c>
      <c r="B39" s="2" t="s">
        <v>53</v>
      </c>
      <c r="C39" s="13" t="s">
        <v>238</v>
      </c>
      <c r="D39" s="13" t="s">
        <v>239</v>
      </c>
      <c r="E39" s="2" t="s">
        <v>55</v>
      </c>
      <c r="F39" s="2" t="s">
        <v>57</v>
      </c>
      <c r="G39" s="10" t="s">
        <v>240</v>
      </c>
      <c r="H39" s="13">
        <f t="shared" si="1"/>
        <v>79.39</v>
      </c>
    </row>
    <row r="40" spans="1:8" ht="24.95" customHeight="1">
      <c r="A40" s="13" t="s">
        <v>241</v>
      </c>
      <c r="B40" s="2" t="s">
        <v>58</v>
      </c>
      <c r="C40" s="13" t="s">
        <v>242</v>
      </c>
      <c r="D40" s="13" t="s">
        <v>243</v>
      </c>
      <c r="E40" s="2" t="s">
        <v>60</v>
      </c>
      <c r="F40" s="4">
        <v>88.1</v>
      </c>
      <c r="G40" s="10" t="s">
        <v>244</v>
      </c>
      <c r="H40" s="13">
        <f t="shared" si="1"/>
        <v>79.17</v>
      </c>
    </row>
    <row r="41" spans="1:8" ht="24.95" customHeight="1">
      <c r="A41" s="13" t="s">
        <v>245</v>
      </c>
      <c r="B41" s="2" t="s">
        <v>58</v>
      </c>
      <c r="C41" s="13" t="s">
        <v>146</v>
      </c>
      <c r="D41" s="13" t="s">
        <v>147</v>
      </c>
      <c r="E41" s="2" t="s">
        <v>59</v>
      </c>
      <c r="F41" s="4">
        <v>89.4</v>
      </c>
      <c r="G41" s="10" t="s">
        <v>246</v>
      </c>
      <c r="H41" s="13">
        <f t="shared" si="1"/>
        <v>78.78</v>
      </c>
    </row>
    <row r="42" spans="1:8" ht="24.95" customHeight="1">
      <c r="A42" s="13" t="s">
        <v>247</v>
      </c>
      <c r="B42" s="2" t="s">
        <v>58</v>
      </c>
      <c r="C42" s="13" t="s">
        <v>203</v>
      </c>
      <c r="D42" s="13" t="s">
        <v>223</v>
      </c>
      <c r="E42" s="2" t="s">
        <v>61</v>
      </c>
      <c r="F42" s="4">
        <v>87</v>
      </c>
      <c r="G42" s="10" t="s">
        <v>248</v>
      </c>
      <c r="H42" s="13">
        <f t="shared" si="1"/>
        <v>77.5</v>
      </c>
    </row>
    <row r="43" spans="1:8" ht="24.95" customHeight="1">
      <c r="A43" s="13" t="s">
        <v>249</v>
      </c>
      <c r="B43" s="2" t="s">
        <v>58</v>
      </c>
      <c r="C43" s="13" t="s">
        <v>177</v>
      </c>
      <c r="D43" s="13" t="s">
        <v>178</v>
      </c>
      <c r="E43" s="2" t="s">
        <v>62</v>
      </c>
      <c r="F43" s="4">
        <v>85.7</v>
      </c>
      <c r="G43" s="10" t="s">
        <v>250</v>
      </c>
      <c r="H43" s="13">
        <f t="shared" si="1"/>
        <v>76.930000000000007</v>
      </c>
    </row>
    <row r="44" spans="1:8" ht="24.95" customHeight="1">
      <c r="A44" s="13" t="s">
        <v>251</v>
      </c>
      <c r="B44" s="2" t="s">
        <v>63</v>
      </c>
      <c r="C44" s="13" t="s">
        <v>252</v>
      </c>
      <c r="D44" s="13" t="s">
        <v>253</v>
      </c>
      <c r="E44" s="2" t="s">
        <v>64</v>
      </c>
      <c r="F44" s="4">
        <v>96.3</v>
      </c>
      <c r="G44" s="10" t="s">
        <v>254</v>
      </c>
      <c r="H44" s="13">
        <f t="shared" si="1"/>
        <v>81.349999999999994</v>
      </c>
    </row>
    <row r="45" spans="1:8" ht="24.95" customHeight="1">
      <c r="A45" s="13" t="s">
        <v>255</v>
      </c>
      <c r="B45" s="2" t="s">
        <v>63</v>
      </c>
      <c r="C45" s="13" t="s">
        <v>219</v>
      </c>
      <c r="D45" s="13" t="s">
        <v>256</v>
      </c>
      <c r="E45" s="2" t="s">
        <v>65</v>
      </c>
      <c r="F45" s="4">
        <v>95.9</v>
      </c>
      <c r="G45" s="10" t="s">
        <v>257</v>
      </c>
      <c r="H45" s="13">
        <f t="shared" si="1"/>
        <v>80.91</v>
      </c>
    </row>
    <row r="46" spans="1:8" ht="24.95" customHeight="1">
      <c r="A46" s="13" t="s">
        <v>258</v>
      </c>
      <c r="B46" s="2" t="s">
        <v>63</v>
      </c>
      <c r="C46" s="13" t="s">
        <v>259</v>
      </c>
      <c r="D46" s="13" t="s">
        <v>260</v>
      </c>
      <c r="E46" s="2" t="s">
        <v>66</v>
      </c>
      <c r="F46" s="4">
        <v>93</v>
      </c>
      <c r="G46" s="10" t="s">
        <v>261</v>
      </c>
      <c r="H46" s="13">
        <f t="shared" si="1"/>
        <v>78.58</v>
      </c>
    </row>
    <row r="47" spans="1:8" ht="24.95" customHeight="1">
      <c r="A47" s="13" t="s">
        <v>262</v>
      </c>
      <c r="B47" s="2" t="s">
        <v>67</v>
      </c>
      <c r="C47" s="13" t="s">
        <v>263</v>
      </c>
      <c r="D47" s="13" t="s">
        <v>181</v>
      </c>
      <c r="E47" s="2" t="s">
        <v>69</v>
      </c>
      <c r="F47" s="4">
        <v>89.1</v>
      </c>
      <c r="G47" s="10" t="s">
        <v>264</v>
      </c>
      <c r="H47" s="13">
        <f t="shared" si="1"/>
        <v>78.55</v>
      </c>
    </row>
    <row r="48" spans="1:8" ht="24.95" customHeight="1">
      <c r="A48" s="13" t="s">
        <v>265</v>
      </c>
      <c r="B48" s="2" t="s">
        <v>67</v>
      </c>
      <c r="C48" s="13" t="s">
        <v>266</v>
      </c>
      <c r="D48" s="13" t="s">
        <v>267</v>
      </c>
      <c r="E48" s="2" t="s">
        <v>68</v>
      </c>
      <c r="F48" s="4">
        <v>90.5</v>
      </c>
      <c r="G48" s="10" t="s">
        <v>268</v>
      </c>
      <c r="H48" s="13">
        <f t="shared" si="1"/>
        <v>78.290000000000006</v>
      </c>
    </row>
    <row r="49" spans="1:8" ht="24.95" customHeight="1">
      <c r="A49" s="13" t="s">
        <v>269</v>
      </c>
      <c r="B49" s="2" t="s">
        <v>70</v>
      </c>
      <c r="C49" s="13" t="s">
        <v>270</v>
      </c>
      <c r="D49" s="13" t="s">
        <v>271</v>
      </c>
      <c r="E49" s="2" t="s">
        <v>71</v>
      </c>
      <c r="F49" s="4">
        <v>95.4</v>
      </c>
      <c r="G49" s="10" t="s">
        <v>272</v>
      </c>
      <c r="H49" s="13">
        <f t="shared" si="1"/>
        <v>79.540000000000006</v>
      </c>
    </row>
    <row r="50" spans="1:8" ht="24.95" customHeight="1">
      <c r="A50" s="13" t="s">
        <v>273</v>
      </c>
      <c r="B50" s="2" t="s">
        <v>70</v>
      </c>
      <c r="C50" s="13" t="s">
        <v>274</v>
      </c>
      <c r="D50" s="13" t="s">
        <v>275</v>
      </c>
      <c r="E50" s="2" t="s">
        <v>72</v>
      </c>
      <c r="F50" s="4">
        <v>95</v>
      </c>
      <c r="G50" s="10" t="s">
        <v>276</v>
      </c>
      <c r="H50" s="13">
        <f t="shared" si="1"/>
        <v>78.3</v>
      </c>
    </row>
    <row r="51" spans="1:8" ht="24.95" customHeight="1">
      <c r="A51" s="13" t="s">
        <v>277</v>
      </c>
      <c r="B51" s="2" t="s">
        <v>70</v>
      </c>
      <c r="C51" s="13" t="s">
        <v>278</v>
      </c>
      <c r="D51" s="13" t="s">
        <v>279</v>
      </c>
      <c r="E51" s="2" t="s">
        <v>75</v>
      </c>
      <c r="F51" s="4">
        <v>90.5</v>
      </c>
      <c r="G51" s="10" t="s">
        <v>280</v>
      </c>
      <c r="H51" s="13">
        <f t="shared" si="1"/>
        <v>77.489999999999995</v>
      </c>
    </row>
    <row r="52" spans="1:8" ht="24.95" customHeight="1">
      <c r="A52" s="13" t="s">
        <v>281</v>
      </c>
      <c r="B52" s="2" t="s">
        <v>70</v>
      </c>
      <c r="C52" s="13" t="s">
        <v>282</v>
      </c>
      <c r="D52" s="13" t="s">
        <v>283</v>
      </c>
      <c r="E52" s="2" t="s">
        <v>76</v>
      </c>
      <c r="F52" s="4">
        <v>89.7</v>
      </c>
      <c r="G52" s="10" t="s">
        <v>284</v>
      </c>
      <c r="H52" s="13">
        <f t="shared" si="1"/>
        <v>77.25</v>
      </c>
    </row>
    <row r="53" spans="1:8" ht="24.95" customHeight="1">
      <c r="A53" s="13" t="s">
        <v>285</v>
      </c>
      <c r="B53" s="2" t="s">
        <v>70</v>
      </c>
      <c r="C53" s="13" t="s">
        <v>286</v>
      </c>
      <c r="D53" s="13" t="s">
        <v>287</v>
      </c>
      <c r="E53" s="2" t="s">
        <v>78</v>
      </c>
      <c r="F53" s="4">
        <v>86.9</v>
      </c>
      <c r="G53" s="10" t="s">
        <v>288</v>
      </c>
      <c r="H53" s="13">
        <f t="shared" si="1"/>
        <v>76.73</v>
      </c>
    </row>
    <row r="54" spans="1:8" ht="24.95" customHeight="1">
      <c r="A54" s="13" t="s">
        <v>289</v>
      </c>
      <c r="B54" s="2" t="s">
        <v>70</v>
      </c>
      <c r="C54" s="13" t="s">
        <v>290</v>
      </c>
      <c r="D54" s="13" t="s">
        <v>291</v>
      </c>
      <c r="E54" s="2" t="s">
        <v>80</v>
      </c>
      <c r="F54" s="4">
        <v>86.5</v>
      </c>
      <c r="G54" s="10" t="s">
        <v>292</v>
      </c>
      <c r="H54" s="13">
        <f t="shared" si="1"/>
        <v>76.37</v>
      </c>
    </row>
    <row r="55" spans="1:8" ht="24.95" customHeight="1">
      <c r="A55" s="13" t="s">
        <v>293</v>
      </c>
      <c r="B55" s="2" t="s">
        <v>70</v>
      </c>
      <c r="C55" s="13" t="s">
        <v>294</v>
      </c>
      <c r="D55" s="13" t="s">
        <v>295</v>
      </c>
      <c r="E55" s="2" t="s">
        <v>79</v>
      </c>
      <c r="F55" s="4">
        <v>86.7</v>
      </c>
      <c r="G55" s="10" t="s">
        <v>296</v>
      </c>
      <c r="H55" s="13">
        <f t="shared" si="1"/>
        <v>75.67</v>
      </c>
    </row>
    <row r="56" spans="1:8" ht="24.95" customHeight="1">
      <c r="A56" s="13" t="s">
        <v>297</v>
      </c>
      <c r="B56" s="2" t="s">
        <v>70</v>
      </c>
      <c r="C56" s="13" t="s">
        <v>188</v>
      </c>
      <c r="D56" s="13" t="s">
        <v>189</v>
      </c>
      <c r="E56" s="2" t="s">
        <v>73</v>
      </c>
      <c r="F56" s="4">
        <v>91.1</v>
      </c>
      <c r="G56" s="10" t="s">
        <v>298</v>
      </c>
      <c r="H56" s="13">
        <f t="shared" si="1"/>
        <v>74.91</v>
      </c>
    </row>
    <row r="57" spans="1:8" ht="24.95" customHeight="1">
      <c r="A57" s="13" t="s">
        <v>299</v>
      </c>
      <c r="B57" s="2" t="s">
        <v>70</v>
      </c>
      <c r="C57" s="13" t="s">
        <v>177</v>
      </c>
      <c r="D57" s="13" t="s">
        <v>178</v>
      </c>
      <c r="E57" s="2" t="s">
        <v>74</v>
      </c>
      <c r="F57" s="4">
        <v>90.9</v>
      </c>
      <c r="G57" s="10" t="s">
        <v>300</v>
      </c>
      <c r="H57" s="13">
        <f t="shared" si="1"/>
        <v>74.73</v>
      </c>
    </row>
    <row r="58" spans="1:8" ht="24.95" customHeight="1">
      <c r="A58" s="13" t="s">
        <v>293</v>
      </c>
      <c r="B58" s="2" t="s">
        <v>70</v>
      </c>
      <c r="C58" s="13" t="s">
        <v>294</v>
      </c>
      <c r="D58" s="13" t="s">
        <v>295</v>
      </c>
      <c r="E58" s="2" t="s">
        <v>77</v>
      </c>
      <c r="F58" s="4">
        <v>87</v>
      </c>
      <c r="G58" s="10" t="s">
        <v>301</v>
      </c>
      <c r="H58" s="13">
        <f t="shared" si="1"/>
        <v>74.38</v>
      </c>
    </row>
    <row r="59" spans="1:8" ht="24.95" customHeight="1">
      <c r="A59" s="13" t="s">
        <v>302</v>
      </c>
      <c r="B59" s="2" t="s">
        <v>81</v>
      </c>
      <c r="C59" s="13" t="s">
        <v>303</v>
      </c>
      <c r="D59" s="13" t="s">
        <v>304</v>
      </c>
      <c r="E59" s="2" t="s">
        <v>82</v>
      </c>
      <c r="F59" s="4">
        <v>88</v>
      </c>
      <c r="G59" s="10" t="s">
        <v>305</v>
      </c>
      <c r="H59" s="13">
        <f t="shared" si="1"/>
        <v>75.599999999999994</v>
      </c>
    </row>
    <row r="60" spans="1:8" ht="24.95" customHeight="1">
      <c r="A60" s="13" t="s">
        <v>306</v>
      </c>
      <c r="B60" s="2" t="s">
        <v>83</v>
      </c>
      <c r="C60" s="13" t="s">
        <v>307</v>
      </c>
      <c r="D60" s="13" t="s">
        <v>308</v>
      </c>
      <c r="E60" s="2" t="s">
        <v>85</v>
      </c>
      <c r="F60" s="4">
        <v>96.7</v>
      </c>
      <c r="G60" s="10" t="s">
        <v>309</v>
      </c>
      <c r="H60" s="13">
        <f t="shared" si="1"/>
        <v>81.55</v>
      </c>
    </row>
    <row r="61" spans="1:8" ht="24.95" customHeight="1">
      <c r="A61" s="13" t="s">
        <v>310</v>
      </c>
      <c r="B61" s="2" t="s">
        <v>83</v>
      </c>
      <c r="C61" s="13" t="s">
        <v>311</v>
      </c>
      <c r="D61" s="13" t="s">
        <v>312</v>
      </c>
      <c r="E61" s="2" t="s">
        <v>88</v>
      </c>
      <c r="F61" s="4">
        <v>95.7</v>
      </c>
      <c r="G61" s="10" t="s">
        <v>313</v>
      </c>
      <c r="H61" s="13">
        <f t="shared" si="1"/>
        <v>81.290000000000006</v>
      </c>
    </row>
    <row r="62" spans="1:8" ht="24.95" customHeight="1">
      <c r="A62" s="13" t="s">
        <v>314</v>
      </c>
      <c r="B62" s="2" t="s">
        <v>83</v>
      </c>
      <c r="C62" s="13" t="s">
        <v>315</v>
      </c>
      <c r="D62" s="13" t="s">
        <v>316</v>
      </c>
      <c r="E62" s="2" t="s">
        <v>86</v>
      </c>
      <c r="F62" s="4">
        <v>96</v>
      </c>
      <c r="G62" s="10" t="s">
        <v>317</v>
      </c>
      <c r="H62" s="13">
        <f t="shared" si="1"/>
        <v>80.88</v>
      </c>
    </row>
    <row r="63" spans="1:8" ht="24.95" customHeight="1">
      <c r="A63" s="13" t="s">
        <v>318</v>
      </c>
      <c r="B63" s="2" t="s">
        <v>83</v>
      </c>
      <c r="C63" s="13" t="s">
        <v>319</v>
      </c>
      <c r="D63" s="13" t="s">
        <v>320</v>
      </c>
      <c r="E63" s="2" t="s">
        <v>87</v>
      </c>
      <c r="F63" s="4">
        <v>95.9</v>
      </c>
      <c r="G63" s="10" t="s">
        <v>321</v>
      </c>
      <c r="H63" s="13">
        <f t="shared" si="1"/>
        <v>80.59</v>
      </c>
    </row>
    <row r="64" spans="1:8" ht="24.95" customHeight="1">
      <c r="A64" s="13" t="s">
        <v>322</v>
      </c>
      <c r="B64" s="2" t="s">
        <v>83</v>
      </c>
      <c r="C64" s="13" t="s">
        <v>323</v>
      </c>
      <c r="D64" s="13" t="s">
        <v>324</v>
      </c>
      <c r="E64" s="2" t="s">
        <v>84</v>
      </c>
      <c r="F64" s="4">
        <v>96.8</v>
      </c>
      <c r="G64" s="10" t="s">
        <v>325</v>
      </c>
      <c r="H64" s="13">
        <f t="shared" si="1"/>
        <v>80.319999999999993</v>
      </c>
    </row>
    <row r="65" spans="1:8" ht="24.95" customHeight="1">
      <c r="A65" s="13" t="s">
        <v>281</v>
      </c>
      <c r="B65" s="2" t="s">
        <v>83</v>
      </c>
      <c r="C65" s="13" t="s">
        <v>282</v>
      </c>
      <c r="D65" s="13" t="s">
        <v>326</v>
      </c>
      <c r="E65" s="2" t="s">
        <v>89</v>
      </c>
      <c r="F65" s="4">
        <v>93.5</v>
      </c>
      <c r="G65" s="10" t="s">
        <v>327</v>
      </c>
      <c r="H65" s="13">
        <f t="shared" si="1"/>
        <v>80.19</v>
      </c>
    </row>
    <row r="66" spans="1:8" ht="24.95" customHeight="1">
      <c r="A66" s="13" t="s">
        <v>328</v>
      </c>
      <c r="B66" s="2" t="s">
        <v>83</v>
      </c>
      <c r="C66" s="13" t="s">
        <v>329</v>
      </c>
      <c r="D66" s="13" t="s">
        <v>330</v>
      </c>
      <c r="E66" s="2" t="s">
        <v>90</v>
      </c>
      <c r="F66" s="4">
        <v>92.6</v>
      </c>
      <c r="G66" s="10" t="s">
        <v>331</v>
      </c>
      <c r="H66" s="13">
        <f t="shared" ref="H66:H91" si="2">ROUND(F66/1.2*0.6+G66*0.4,2)</f>
        <v>79.58</v>
      </c>
    </row>
    <row r="67" spans="1:8" ht="24.95" customHeight="1">
      <c r="A67" s="13" t="s">
        <v>281</v>
      </c>
      <c r="B67" s="2" t="s">
        <v>91</v>
      </c>
      <c r="C67" s="13" t="s">
        <v>282</v>
      </c>
      <c r="D67" s="13" t="s">
        <v>332</v>
      </c>
      <c r="E67" s="2" t="s">
        <v>93</v>
      </c>
      <c r="F67" s="4">
        <v>93.8</v>
      </c>
      <c r="G67" s="10" t="s">
        <v>333</v>
      </c>
      <c r="H67" s="13">
        <f t="shared" si="2"/>
        <v>81.7</v>
      </c>
    </row>
    <row r="68" spans="1:8" ht="24.95" customHeight="1">
      <c r="A68" s="13" t="s">
        <v>334</v>
      </c>
      <c r="B68" s="2" t="s">
        <v>91</v>
      </c>
      <c r="C68" s="13" t="s">
        <v>192</v>
      </c>
      <c r="D68" s="13" t="s">
        <v>335</v>
      </c>
      <c r="E68" s="2" t="s">
        <v>94</v>
      </c>
      <c r="F68" s="4">
        <v>93.1</v>
      </c>
      <c r="G68" s="10" t="s">
        <v>336</v>
      </c>
      <c r="H68" s="13">
        <f t="shared" si="2"/>
        <v>81.349999999999994</v>
      </c>
    </row>
    <row r="69" spans="1:8" ht="24.95" customHeight="1">
      <c r="A69" s="13" t="s">
        <v>337</v>
      </c>
      <c r="B69" s="2" t="s">
        <v>91</v>
      </c>
      <c r="C69" s="13" t="s">
        <v>136</v>
      </c>
      <c r="D69" s="13" t="s">
        <v>162</v>
      </c>
      <c r="E69" s="2" t="s">
        <v>92</v>
      </c>
      <c r="F69" s="4">
        <v>94.9</v>
      </c>
      <c r="G69" s="10" t="s">
        <v>338</v>
      </c>
      <c r="H69" s="13">
        <f t="shared" si="2"/>
        <v>80.569999999999993</v>
      </c>
    </row>
    <row r="70" spans="1:8" ht="24.95" customHeight="1">
      <c r="A70" s="13" t="s">
        <v>297</v>
      </c>
      <c r="B70" s="2">
        <v>340403013005</v>
      </c>
      <c r="C70" s="13" t="s">
        <v>188</v>
      </c>
      <c r="D70" s="13" t="s">
        <v>339</v>
      </c>
      <c r="E70" s="2" t="s">
        <v>95</v>
      </c>
      <c r="F70" s="4">
        <v>90.1</v>
      </c>
      <c r="G70" s="10" t="s">
        <v>340</v>
      </c>
      <c r="H70" s="13">
        <f t="shared" si="2"/>
        <v>78.73</v>
      </c>
    </row>
    <row r="71" spans="1:8" ht="24.95" customHeight="1">
      <c r="A71" s="13" t="s">
        <v>341</v>
      </c>
      <c r="B71" s="2">
        <v>340403013005</v>
      </c>
      <c r="C71" s="13" t="s">
        <v>342</v>
      </c>
      <c r="D71" s="13" t="s">
        <v>343</v>
      </c>
      <c r="E71" s="2" t="s">
        <v>96</v>
      </c>
      <c r="F71" s="4">
        <v>89.9</v>
      </c>
      <c r="G71" s="10" t="s">
        <v>344</v>
      </c>
      <c r="H71" s="13">
        <f t="shared" si="2"/>
        <v>76.87</v>
      </c>
    </row>
    <row r="72" spans="1:8" ht="24.95" customHeight="1">
      <c r="A72" s="13" t="s">
        <v>345</v>
      </c>
      <c r="B72" s="2" t="s">
        <v>100</v>
      </c>
      <c r="C72" s="13" t="s">
        <v>346</v>
      </c>
      <c r="D72" s="13" t="s">
        <v>347</v>
      </c>
      <c r="E72" s="2" t="s">
        <v>97</v>
      </c>
      <c r="F72" s="4">
        <v>85.7</v>
      </c>
      <c r="G72" s="10" t="s">
        <v>348</v>
      </c>
      <c r="H72" s="13">
        <f t="shared" si="2"/>
        <v>75.569999999999993</v>
      </c>
    </row>
    <row r="73" spans="1:8" ht="24.95" customHeight="1">
      <c r="A73" s="13" t="s">
        <v>349</v>
      </c>
      <c r="B73" s="2" t="s">
        <v>100</v>
      </c>
      <c r="C73" s="13" t="s">
        <v>350</v>
      </c>
      <c r="D73" s="13" t="s">
        <v>351</v>
      </c>
      <c r="E73" s="2" t="s">
        <v>99</v>
      </c>
      <c r="F73" s="4">
        <v>84.1</v>
      </c>
      <c r="G73" s="10" t="s">
        <v>352</v>
      </c>
      <c r="H73" s="13">
        <f t="shared" si="2"/>
        <v>75.25</v>
      </c>
    </row>
    <row r="74" spans="1:8" ht="24.95" customHeight="1">
      <c r="A74" s="13" t="s">
        <v>306</v>
      </c>
      <c r="B74" s="2" t="s">
        <v>100</v>
      </c>
      <c r="C74" s="13" t="s">
        <v>307</v>
      </c>
      <c r="D74" s="13" t="s">
        <v>353</v>
      </c>
      <c r="E74" s="2" t="s">
        <v>98</v>
      </c>
      <c r="F74" s="4">
        <v>84.1</v>
      </c>
      <c r="G74" s="10" t="s">
        <v>354</v>
      </c>
      <c r="H74" s="13">
        <f t="shared" si="2"/>
        <v>75.09</v>
      </c>
    </row>
    <row r="75" spans="1:8" ht="24.95" customHeight="1">
      <c r="A75" s="13" t="s">
        <v>433</v>
      </c>
      <c r="B75" s="2" t="s">
        <v>101</v>
      </c>
      <c r="C75" s="13" t="s">
        <v>434</v>
      </c>
      <c r="D75" s="13" t="s">
        <v>435</v>
      </c>
      <c r="E75" s="2" t="s">
        <v>102</v>
      </c>
      <c r="F75" s="4">
        <v>88.5</v>
      </c>
      <c r="G75" s="10" t="s">
        <v>436</v>
      </c>
      <c r="H75" s="13">
        <f t="shared" si="2"/>
        <v>75.290000000000006</v>
      </c>
    </row>
    <row r="76" spans="1:8" ht="24.95" customHeight="1">
      <c r="A76" s="13" t="s">
        <v>355</v>
      </c>
      <c r="B76" s="2" t="s">
        <v>103</v>
      </c>
      <c r="C76" s="13" t="s">
        <v>356</v>
      </c>
      <c r="D76" s="13" t="s">
        <v>223</v>
      </c>
      <c r="E76" s="2" t="s">
        <v>104</v>
      </c>
      <c r="F76" s="4">
        <v>98.5</v>
      </c>
      <c r="G76" s="10" t="s">
        <v>357</v>
      </c>
      <c r="H76" s="13">
        <f t="shared" si="2"/>
        <v>82.37</v>
      </c>
    </row>
    <row r="77" spans="1:8" s="15" customFormat="1" ht="24.95" customHeight="1">
      <c r="A77" s="13" t="s">
        <v>358</v>
      </c>
      <c r="B77" s="2" t="s">
        <v>103</v>
      </c>
      <c r="C77" s="13" t="s">
        <v>359</v>
      </c>
      <c r="D77" s="13" t="s">
        <v>360</v>
      </c>
      <c r="E77" s="2" t="s">
        <v>105</v>
      </c>
      <c r="F77" s="4">
        <v>94.7</v>
      </c>
      <c r="G77" s="10" t="s">
        <v>361</v>
      </c>
      <c r="H77" s="13">
        <f t="shared" si="2"/>
        <v>81.19</v>
      </c>
    </row>
    <row r="78" spans="1:8" s="15" customFormat="1" ht="24.95" customHeight="1">
      <c r="A78" s="13" t="s">
        <v>341</v>
      </c>
      <c r="B78" s="2" t="s">
        <v>103</v>
      </c>
      <c r="C78" s="13" t="s">
        <v>362</v>
      </c>
      <c r="D78" s="13" t="s">
        <v>363</v>
      </c>
      <c r="E78" s="2" t="s">
        <v>106</v>
      </c>
      <c r="F78" s="4">
        <v>92.9</v>
      </c>
      <c r="G78" s="10" t="s">
        <v>364</v>
      </c>
      <c r="H78" s="13">
        <f t="shared" si="2"/>
        <v>81.010000000000005</v>
      </c>
    </row>
    <row r="79" spans="1:8" s="15" customFormat="1" ht="24.95" customHeight="1">
      <c r="A79" s="13" t="s">
        <v>365</v>
      </c>
      <c r="B79" s="2" t="s">
        <v>107</v>
      </c>
      <c r="C79" s="13" t="s">
        <v>366</v>
      </c>
      <c r="D79" s="13" t="s">
        <v>367</v>
      </c>
      <c r="E79" s="2" t="s">
        <v>109</v>
      </c>
      <c r="F79" s="4">
        <v>89.4</v>
      </c>
      <c r="G79" s="10" t="s">
        <v>368</v>
      </c>
      <c r="H79" s="13">
        <f t="shared" si="2"/>
        <v>78.86</v>
      </c>
    </row>
    <row r="80" spans="1:8" s="15" customFormat="1" ht="24.95" customHeight="1">
      <c r="A80" s="13" t="s">
        <v>289</v>
      </c>
      <c r="B80" s="2" t="s">
        <v>107</v>
      </c>
      <c r="C80" s="13" t="s">
        <v>369</v>
      </c>
      <c r="D80" s="13" t="s">
        <v>370</v>
      </c>
      <c r="E80" s="2" t="s">
        <v>108</v>
      </c>
      <c r="F80" s="4">
        <v>94.2</v>
      </c>
      <c r="G80" s="10" t="s">
        <v>371</v>
      </c>
      <c r="H80" s="13">
        <f t="shared" si="2"/>
        <v>78.459999999999994</v>
      </c>
    </row>
    <row r="81" spans="1:8" s="15" customFormat="1" ht="24.95" customHeight="1">
      <c r="A81" s="13" t="s">
        <v>372</v>
      </c>
      <c r="B81" s="2" t="s">
        <v>110</v>
      </c>
      <c r="C81" s="13" t="s">
        <v>238</v>
      </c>
      <c r="D81" s="13" t="s">
        <v>373</v>
      </c>
      <c r="E81" s="2" t="s">
        <v>111</v>
      </c>
      <c r="F81" s="4">
        <v>93.3</v>
      </c>
      <c r="G81" s="10" t="s">
        <v>374</v>
      </c>
      <c r="H81" s="13">
        <f t="shared" si="2"/>
        <v>81.13</v>
      </c>
    </row>
    <row r="82" spans="1:8" s="15" customFormat="1" ht="24.95" customHeight="1">
      <c r="A82" s="13" t="s">
        <v>375</v>
      </c>
      <c r="B82" s="2" t="s">
        <v>110</v>
      </c>
      <c r="C82" s="13" t="s">
        <v>376</v>
      </c>
      <c r="D82" s="13" t="s">
        <v>377</v>
      </c>
      <c r="E82" s="2" t="s">
        <v>112</v>
      </c>
      <c r="F82" s="4">
        <v>93.05</v>
      </c>
      <c r="G82" s="10" t="s">
        <v>378</v>
      </c>
      <c r="H82" s="13">
        <f t="shared" si="2"/>
        <v>79.81</v>
      </c>
    </row>
    <row r="83" spans="1:8" s="15" customFormat="1" ht="24.95" customHeight="1">
      <c r="A83" s="13" t="s">
        <v>322</v>
      </c>
      <c r="B83" s="2" t="s">
        <v>113</v>
      </c>
      <c r="C83" s="13" t="s">
        <v>379</v>
      </c>
      <c r="D83" s="13" t="s">
        <v>380</v>
      </c>
      <c r="E83" s="2" t="s">
        <v>114</v>
      </c>
      <c r="F83" s="4">
        <v>84.3</v>
      </c>
      <c r="G83" s="10" t="s">
        <v>381</v>
      </c>
      <c r="H83" s="13">
        <f t="shared" si="2"/>
        <v>75.27</v>
      </c>
    </row>
    <row r="84" spans="1:8" s="15" customFormat="1" ht="24.95" customHeight="1">
      <c r="A84" s="13" t="s">
        <v>382</v>
      </c>
      <c r="B84" s="2" t="s">
        <v>115</v>
      </c>
      <c r="C84" s="13" t="s">
        <v>383</v>
      </c>
      <c r="D84" s="13" t="s">
        <v>384</v>
      </c>
      <c r="E84" s="2" t="s">
        <v>116</v>
      </c>
      <c r="F84" s="4">
        <v>91.2</v>
      </c>
      <c r="G84" s="10" t="s">
        <v>385</v>
      </c>
      <c r="H84" s="13">
        <f t="shared" si="2"/>
        <v>79.599999999999994</v>
      </c>
    </row>
    <row r="85" spans="1:8" s="15" customFormat="1" ht="24.95" customHeight="1">
      <c r="A85" s="13" t="s">
        <v>386</v>
      </c>
      <c r="B85" s="2" t="s">
        <v>117</v>
      </c>
      <c r="C85" s="13" t="s">
        <v>387</v>
      </c>
      <c r="D85" s="13" t="s">
        <v>388</v>
      </c>
      <c r="E85" s="2" t="s">
        <v>118</v>
      </c>
      <c r="F85" s="4">
        <v>79.2</v>
      </c>
      <c r="G85" s="10" t="s">
        <v>389</v>
      </c>
      <c r="H85" s="13">
        <f t="shared" si="2"/>
        <v>71.28</v>
      </c>
    </row>
    <row r="86" spans="1:8" s="15" customFormat="1" ht="24.95" customHeight="1">
      <c r="A86" s="13" t="s">
        <v>390</v>
      </c>
      <c r="B86" s="2" t="s">
        <v>117</v>
      </c>
      <c r="C86" s="13" t="s">
        <v>391</v>
      </c>
      <c r="D86" s="13" t="s">
        <v>392</v>
      </c>
      <c r="E86" s="2" t="s">
        <v>119</v>
      </c>
      <c r="F86" s="4">
        <v>77.5</v>
      </c>
      <c r="G86" s="10" t="s">
        <v>393</v>
      </c>
      <c r="H86" s="13">
        <f t="shared" si="2"/>
        <v>70.349999999999994</v>
      </c>
    </row>
    <row r="87" spans="1:8" s="15" customFormat="1" ht="24.95" customHeight="1">
      <c r="A87" s="13" t="s">
        <v>394</v>
      </c>
      <c r="B87" s="2" t="s">
        <v>120</v>
      </c>
      <c r="C87" s="13" t="s">
        <v>294</v>
      </c>
      <c r="D87" s="13" t="s">
        <v>395</v>
      </c>
      <c r="E87" s="2" t="s">
        <v>121</v>
      </c>
      <c r="F87" s="4">
        <v>93.5</v>
      </c>
      <c r="G87" s="10" t="s">
        <v>396</v>
      </c>
      <c r="H87" s="13">
        <f t="shared" si="2"/>
        <v>80.510000000000005</v>
      </c>
    </row>
    <row r="88" spans="1:8" s="15" customFormat="1" ht="24.95" customHeight="1">
      <c r="A88" s="13" t="s">
        <v>397</v>
      </c>
      <c r="B88" s="2" t="s">
        <v>122</v>
      </c>
      <c r="C88" s="13" t="s">
        <v>398</v>
      </c>
      <c r="D88" s="13" t="s">
        <v>399</v>
      </c>
      <c r="E88" s="2" t="s">
        <v>123</v>
      </c>
      <c r="F88" s="4">
        <v>83.8</v>
      </c>
      <c r="G88" s="10" t="s">
        <v>400</v>
      </c>
      <c r="H88" s="13">
        <f t="shared" si="2"/>
        <v>72.94</v>
      </c>
    </row>
    <row r="89" spans="1:8" s="15" customFormat="1" ht="24.95" customHeight="1">
      <c r="A89" s="13" t="s">
        <v>401</v>
      </c>
      <c r="B89" s="2" t="s">
        <v>124</v>
      </c>
      <c r="C89" s="13" t="s">
        <v>402</v>
      </c>
      <c r="D89" s="13" t="s">
        <v>403</v>
      </c>
      <c r="E89" s="2" t="s">
        <v>125</v>
      </c>
      <c r="F89" s="4">
        <v>85.3</v>
      </c>
      <c r="G89" s="10" t="s">
        <v>404</v>
      </c>
      <c r="H89" s="13">
        <f t="shared" si="2"/>
        <v>74.33</v>
      </c>
    </row>
    <row r="90" spans="1:8" s="15" customFormat="1" ht="24.95" customHeight="1">
      <c r="A90" s="13" t="s">
        <v>405</v>
      </c>
      <c r="B90" s="2" t="s">
        <v>126</v>
      </c>
      <c r="C90" s="13" t="s">
        <v>196</v>
      </c>
      <c r="D90" s="13" t="s">
        <v>239</v>
      </c>
      <c r="E90" s="2" t="s">
        <v>127</v>
      </c>
      <c r="F90" s="4">
        <v>83.9</v>
      </c>
      <c r="G90" s="10" t="s">
        <v>406</v>
      </c>
      <c r="H90" s="13">
        <f t="shared" si="2"/>
        <v>74.03</v>
      </c>
    </row>
    <row r="91" spans="1:8" s="15" customFormat="1" ht="24.95" customHeight="1">
      <c r="A91" s="13" t="s">
        <v>407</v>
      </c>
      <c r="B91" s="2" t="s">
        <v>126</v>
      </c>
      <c r="C91" s="13" t="s">
        <v>146</v>
      </c>
      <c r="D91" s="13" t="s">
        <v>147</v>
      </c>
      <c r="E91" s="2" t="s">
        <v>128</v>
      </c>
      <c r="F91" s="4">
        <v>79.7</v>
      </c>
      <c r="G91" s="10" t="s">
        <v>408</v>
      </c>
      <c r="H91" s="13">
        <f t="shared" si="2"/>
        <v>73.05</v>
      </c>
    </row>
  </sheetData>
  <sortState ref="A2:N192">
    <sortCondition ref="B2:B19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2017-06-29T06:24:09Z</cp:lastPrinted>
  <dcterms:created xsi:type="dcterms:W3CDTF">2016-07-20T09:16:06Z</dcterms:created>
  <dcterms:modified xsi:type="dcterms:W3CDTF">2018-08-15T09:28:04Z</dcterms:modified>
</cp:coreProperties>
</file>