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9930"/>
  </bookViews>
  <sheets>
    <sheet name="340203-考生成绩信息" sheetId="1" r:id="rId1"/>
    <sheet name="Sheet1" sheetId="2" r:id="rId2"/>
  </sheets>
  <definedNames>
    <definedName name="_xlnm._FilterDatabase" localSheetId="0" hidden="1">'340203-考生成绩信息'!$A$1:$K$179</definedName>
    <definedName name="Database">'340203-考生成绩信息'!$B$2:$F$179</definedName>
  </definedNames>
  <calcPr calcId="144525"/>
</workbook>
</file>

<file path=xl/sharedStrings.xml><?xml version="1.0" encoding="utf-8"?>
<sst xmlns="http://schemas.openxmlformats.org/spreadsheetml/2006/main" count="240">
  <si>
    <t>2018年弋江区中小学新任教师公开招聘成绩表</t>
  </si>
  <si>
    <t>序号</t>
  </si>
  <si>
    <t>岗位代码</t>
  </si>
  <si>
    <t>报考学校</t>
  </si>
  <si>
    <t>学科</t>
  </si>
  <si>
    <t>准考证号</t>
  </si>
  <si>
    <t>笔试成绩</t>
  </si>
  <si>
    <t>笔试合成成绩</t>
  </si>
  <si>
    <t>专业测试成绩</t>
  </si>
  <si>
    <t>专业测试合成成绩</t>
  </si>
  <si>
    <t>总成绩</t>
  </si>
  <si>
    <t>340203001001</t>
  </si>
  <si>
    <t>利民路小学</t>
  </si>
  <si>
    <t>语文</t>
  </si>
  <si>
    <t>10212308</t>
  </si>
  <si>
    <t>10210202</t>
  </si>
  <si>
    <t>10210715</t>
  </si>
  <si>
    <t>10210507</t>
  </si>
  <si>
    <t>10210110</t>
  </si>
  <si>
    <t>10212805</t>
  </si>
  <si>
    <t>10213110</t>
  </si>
  <si>
    <t>10212512</t>
  </si>
  <si>
    <t>10211621</t>
  </si>
  <si>
    <t>10210018</t>
  </si>
  <si>
    <t>10211501</t>
  </si>
  <si>
    <t>10213214</t>
  </si>
  <si>
    <t>340203001002</t>
  </si>
  <si>
    <t>数学</t>
  </si>
  <si>
    <t>10203406</t>
  </si>
  <si>
    <t>10202202</t>
  </si>
  <si>
    <t>10203917</t>
  </si>
  <si>
    <t>10202009</t>
  </si>
  <si>
    <t>10203910</t>
  </si>
  <si>
    <t>10203720</t>
  </si>
  <si>
    <t>340203001003</t>
  </si>
  <si>
    <t>体育</t>
  </si>
  <si>
    <t>10208506</t>
  </si>
  <si>
    <t>10209022</t>
  </si>
  <si>
    <t>10209006</t>
  </si>
  <si>
    <t>10208602</t>
  </si>
  <si>
    <t>10208920</t>
  </si>
  <si>
    <t>10208907</t>
  </si>
  <si>
    <t>340203002001</t>
  </si>
  <si>
    <t>延安小学</t>
  </si>
  <si>
    <t>10210828</t>
  </si>
  <si>
    <t>10210130</t>
  </si>
  <si>
    <t>10211623</t>
  </si>
  <si>
    <t>10210013</t>
  </si>
  <si>
    <t>10211410</t>
  </si>
  <si>
    <t>10213319</t>
  </si>
  <si>
    <t>10212316</t>
  </si>
  <si>
    <t>10212509</t>
  </si>
  <si>
    <t>10210414</t>
  </si>
  <si>
    <t>340203002002</t>
  </si>
  <si>
    <t>10201723</t>
  </si>
  <si>
    <t>10202818</t>
  </si>
  <si>
    <t>10202108</t>
  </si>
  <si>
    <t>340203002003</t>
  </si>
  <si>
    <t>英语</t>
  </si>
  <si>
    <t>10206112</t>
  </si>
  <si>
    <t>10204529</t>
  </si>
  <si>
    <t>10205914</t>
  </si>
  <si>
    <t>340203003001</t>
  </si>
  <si>
    <t>南关小学</t>
  </si>
  <si>
    <t>10210710</t>
  </si>
  <si>
    <t>10210311</t>
  </si>
  <si>
    <t>10211602</t>
  </si>
  <si>
    <t>10211516</t>
  </si>
  <si>
    <t>10211308</t>
  </si>
  <si>
    <t>10212821</t>
  </si>
  <si>
    <t>340203003002</t>
  </si>
  <si>
    <t>10211528</t>
  </si>
  <si>
    <t>340203003004</t>
  </si>
  <si>
    <t>10208428</t>
  </si>
  <si>
    <t>10208213</t>
  </si>
  <si>
    <t>10208605</t>
  </si>
  <si>
    <t>340203003005</t>
  </si>
  <si>
    <t>美术</t>
  </si>
  <si>
    <t>10201121</t>
  </si>
  <si>
    <t>10201425</t>
  </si>
  <si>
    <t>10200812</t>
  </si>
  <si>
    <t>340203004003</t>
  </si>
  <si>
    <t>火龙岗中心学校</t>
  </si>
  <si>
    <t>信息</t>
  </si>
  <si>
    <t>10209512</t>
  </si>
  <si>
    <t>10209529</t>
  </si>
  <si>
    <t>10209427</t>
  </si>
  <si>
    <t>340203005002</t>
  </si>
  <si>
    <t>白马中心学校</t>
  </si>
  <si>
    <t>10207930</t>
  </si>
  <si>
    <t>340203006001</t>
  </si>
  <si>
    <t>平山小学</t>
  </si>
  <si>
    <t>10212421</t>
  </si>
  <si>
    <t>10211913</t>
  </si>
  <si>
    <t>10211109</t>
  </si>
  <si>
    <t>10210810</t>
  </si>
  <si>
    <t>10210825</t>
  </si>
  <si>
    <t>10212610</t>
  </si>
  <si>
    <t>340203006003</t>
  </si>
  <si>
    <t>10203117</t>
  </si>
  <si>
    <t>10201707</t>
  </si>
  <si>
    <t>10203315</t>
  </si>
  <si>
    <t>10204425</t>
  </si>
  <si>
    <t>10202623</t>
  </si>
  <si>
    <t>10202012</t>
  </si>
  <si>
    <t>340203007001</t>
  </si>
  <si>
    <t>马饮学校</t>
  </si>
  <si>
    <t>10210821</t>
  </si>
  <si>
    <t>10210413</t>
  </si>
  <si>
    <t>10210424</t>
  </si>
  <si>
    <t>10210902</t>
  </si>
  <si>
    <t>10210819</t>
  </si>
  <si>
    <t>10210907</t>
  </si>
  <si>
    <t>10210727</t>
  </si>
  <si>
    <t>10212206</t>
  </si>
  <si>
    <t>10213001</t>
  </si>
  <si>
    <t>10212229</t>
  </si>
  <si>
    <t>10212207</t>
  </si>
  <si>
    <t>10210316</t>
  </si>
  <si>
    <t>10212317</t>
  </si>
  <si>
    <t>10211929</t>
  </si>
  <si>
    <t>10210525</t>
  </si>
  <si>
    <t>10211111</t>
  </si>
  <si>
    <t>340203007002</t>
  </si>
  <si>
    <t>10202406</t>
  </si>
  <si>
    <t>10204127</t>
  </si>
  <si>
    <t>10202608</t>
  </si>
  <si>
    <t>10202228</t>
  </si>
  <si>
    <t>10204317</t>
  </si>
  <si>
    <t>10204201</t>
  </si>
  <si>
    <t>10202122</t>
  </si>
  <si>
    <t>10201709</t>
  </si>
  <si>
    <t>10201725</t>
  </si>
  <si>
    <t>10203528</t>
  </si>
  <si>
    <t>10202628</t>
  </si>
  <si>
    <t>10204408</t>
  </si>
  <si>
    <t>10203417</t>
  </si>
  <si>
    <t>340203007003</t>
  </si>
  <si>
    <t>10208124</t>
  </si>
  <si>
    <t>10208126</t>
  </si>
  <si>
    <t>10209023</t>
  </si>
  <si>
    <t>10208325</t>
  </si>
  <si>
    <t>10208610</t>
  </si>
  <si>
    <t>10208527</t>
  </si>
  <si>
    <t>340203007004</t>
  </si>
  <si>
    <t>10201220</t>
  </si>
  <si>
    <t>10201116</t>
  </si>
  <si>
    <t>10200527</t>
  </si>
  <si>
    <t>340203008001</t>
  </si>
  <si>
    <t>乌霞山路小学</t>
  </si>
  <si>
    <t>10212219</t>
  </si>
  <si>
    <t>10212430</t>
  </si>
  <si>
    <t>10209817</t>
  </si>
  <si>
    <t>10210820</t>
  </si>
  <si>
    <t>10213017</t>
  </si>
  <si>
    <t>10211624</t>
  </si>
  <si>
    <t>10213102</t>
  </si>
  <si>
    <t>10209930</t>
  </si>
  <si>
    <t>10209724</t>
  </si>
  <si>
    <t>10211115</t>
  </si>
  <si>
    <t>10213516</t>
  </si>
  <si>
    <t>10211001</t>
  </si>
  <si>
    <t>10209807</t>
  </si>
  <si>
    <t>10210204</t>
  </si>
  <si>
    <t>10213425</t>
  </si>
  <si>
    <t>10211715</t>
  </si>
  <si>
    <t>10210726</t>
  </si>
  <si>
    <t>340203008002</t>
  </si>
  <si>
    <t>10204315</t>
  </si>
  <si>
    <t>10202607</t>
  </si>
  <si>
    <t>10203305</t>
  </si>
  <si>
    <t>10202204</t>
  </si>
  <si>
    <t>10204102</t>
  </si>
  <si>
    <t>10202630</t>
  </si>
  <si>
    <t>10202712</t>
  </si>
  <si>
    <t>10203628</t>
  </si>
  <si>
    <t>10201906</t>
  </si>
  <si>
    <t>10202017</t>
  </si>
  <si>
    <t>10202520</t>
  </si>
  <si>
    <t>10204325</t>
  </si>
  <si>
    <t>340203008003</t>
  </si>
  <si>
    <t>10204905</t>
  </si>
  <si>
    <t>10206629</t>
  </si>
  <si>
    <t>10205510</t>
  </si>
  <si>
    <t>10206517</t>
  </si>
  <si>
    <t>10207122</t>
  </si>
  <si>
    <t>10206212</t>
  </si>
  <si>
    <t>340203008004</t>
  </si>
  <si>
    <t>10208519</t>
  </si>
  <si>
    <t>10209014</t>
  </si>
  <si>
    <t>10208629</t>
  </si>
  <si>
    <t>10208123</t>
  </si>
  <si>
    <t>10208120</t>
  </si>
  <si>
    <t>10208827</t>
  </si>
  <si>
    <t>340203008005</t>
  </si>
  <si>
    <t>10201305</t>
  </si>
  <si>
    <t>10200422</t>
  </si>
  <si>
    <t>10201123</t>
  </si>
  <si>
    <t>340203008006</t>
  </si>
  <si>
    <t>10209402</t>
  </si>
  <si>
    <t>10209430</t>
  </si>
  <si>
    <t>10209523</t>
  </si>
  <si>
    <t>340203009001</t>
  </si>
  <si>
    <t>二十五中</t>
  </si>
  <si>
    <t>物理</t>
  </si>
  <si>
    <t>50217330</t>
  </si>
  <si>
    <t>50217215</t>
  </si>
  <si>
    <t>50217223</t>
  </si>
  <si>
    <t>340203010001</t>
  </si>
  <si>
    <t>鲁港中学</t>
  </si>
  <si>
    <t>50219312</t>
  </si>
  <si>
    <t>50219313</t>
  </si>
  <si>
    <t>50219407</t>
  </si>
  <si>
    <t>340203011001</t>
  </si>
  <si>
    <t>萃文中学</t>
  </si>
  <si>
    <t>50220901</t>
  </si>
  <si>
    <t>50221213</t>
  </si>
  <si>
    <t>50220905</t>
  </si>
  <si>
    <t>50221104</t>
  </si>
  <si>
    <t>50220906</t>
  </si>
  <si>
    <t>50221120</t>
  </si>
  <si>
    <t>340203011002</t>
  </si>
  <si>
    <t>50219324</t>
  </si>
  <si>
    <t>50219418</t>
  </si>
  <si>
    <t>50219013</t>
  </si>
  <si>
    <t>340203011003</t>
  </si>
  <si>
    <t>50217712</t>
  </si>
  <si>
    <t>50217808</t>
  </si>
  <si>
    <t>50217701</t>
  </si>
  <si>
    <t>340203011004</t>
  </si>
  <si>
    <t>化学</t>
  </si>
  <si>
    <t>50219906</t>
  </si>
  <si>
    <t>50219817</t>
  </si>
  <si>
    <t>50220021</t>
  </si>
  <si>
    <t>340203011005</t>
  </si>
  <si>
    <t>50214724</t>
  </si>
  <si>
    <t>50214911</t>
  </si>
  <si>
    <t>50214904</t>
  </si>
  <si>
    <t>注：小学英语组考场平均分为78.57分、小学语文3组考场平均分为77.37分。</t>
  </si>
  <si>
    <t>2018年弋江区公开招聘新任教师资格复审人员名单公示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</si>
</sst>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2" fillId="10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9" borderId="4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7" fillId="22" borderId="8" applyNumberFormat="0" applyAlignment="0" applyProtection="0">
      <alignment vertical="center"/>
    </xf>
    <xf numFmtId="0" fontId="19" fillId="22" borderId="5" applyNumberFormat="0" applyAlignment="0" applyProtection="0">
      <alignment vertical="center"/>
    </xf>
    <xf numFmtId="0" fontId="21" fillId="25" borderId="9" applyNumberFormat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0" borderId="0" xfId="0" applyFont="1">
      <alignment vertical="center"/>
    </xf>
    <xf numFmtId="1" fontId="0" fillId="0" borderId="0" xfId="0" applyNumberFormat="1">
      <alignment vertical="center"/>
    </xf>
    <xf numFmtId="0" fontId="0" fillId="2" borderId="0" xfId="0" applyFill="1">
      <alignment vertical="center"/>
    </xf>
    <xf numFmtId="0" fontId="3" fillId="0" borderId="1" xfId="0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0" borderId="1" xfId="0" applyFont="1" applyBorder="1">
      <alignment vertical="center"/>
    </xf>
    <xf numFmtId="1" fontId="2" fillId="0" borderId="1" xfId="0" applyNumberFormat="1" applyFont="1" applyBorder="1">
      <alignment vertical="center"/>
    </xf>
    <xf numFmtId="0" fontId="2" fillId="0" borderId="1" xfId="0" applyNumberFormat="1" applyFont="1" applyBorder="1">
      <alignment vertical="center"/>
    </xf>
    <xf numFmtId="0" fontId="0" fillId="3" borderId="1" xfId="0" applyFill="1" applyBorder="1">
      <alignment vertical="center"/>
    </xf>
    <xf numFmtId="0" fontId="2" fillId="3" borderId="1" xfId="0" applyFont="1" applyFill="1" applyBorder="1">
      <alignment vertical="center"/>
    </xf>
    <xf numFmtId="0" fontId="0" fillId="0" borderId="1" xfId="0" applyFill="1" applyBorder="1">
      <alignment vertical="center"/>
    </xf>
    <xf numFmtId="0" fontId="2" fillId="0" borderId="1" xfId="0" applyFont="1" applyFill="1" applyBorder="1">
      <alignment vertical="center"/>
    </xf>
    <xf numFmtId="1" fontId="0" fillId="0" borderId="1" xfId="0" applyNumberFormat="1" applyBorder="1">
      <alignment vertical="center"/>
    </xf>
    <xf numFmtId="0" fontId="0" fillId="0" borderId="1" xfId="0" applyNumberFormat="1" applyBorder="1">
      <alignment vertical="center"/>
    </xf>
    <xf numFmtId="0" fontId="0" fillId="0" borderId="1" xfId="0" applyBorder="1">
      <alignment vertical="center"/>
    </xf>
    <xf numFmtId="0" fontId="3" fillId="0" borderId="0" xfId="0" applyFont="1" applyAlignment="1">
      <alignment horizontal="left" vertical="center"/>
    </xf>
    <xf numFmtId="0" fontId="0" fillId="0" borderId="0" xfId="0" applyFill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60"/>
  <sheetViews>
    <sheetView tabSelected="1" workbookViewId="0">
      <pane ySplit="2" topLeftCell="A132" activePane="bottomLeft" state="frozen"/>
      <selection/>
      <selection pane="bottomLeft" activeCell="G138" sqref="G138"/>
    </sheetView>
  </sheetViews>
  <sheetFormatPr defaultColWidth="9" defaultRowHeight="13.5"/>
  <cols>
    <col min="1" max="1" width="4.25" customWidth="1"/>
    <col min="2" max="2" width="13.5" style="4" customWidth="1"/>
    <col min="3" max="3" width="14" style="4" customWidth="1"/>
    <col min="4" max="4" width="5.5" style="4" customWidth="1"/>
    <col min="5" max="5" width="9.125" style="4" customWidth="1"/>
    <col min="6" max="6" width="6.25" style="4" customWidth="1"/>
    <col min="7" max="7" width="7.25" customWidth="1"/>
    <col min="8" max="8" width="7.375" style="5" customWidth="1"/>
    <col min="9" max="9" width="9.5" customWidth="1"/>
  </cols>
  <sheetData>
    <row r="1" ht="20.25" spans="1:10">
      <c r="A1" s="1" t="s">
        <v>0</v>
      </c>
      <c r="B1" s="1"/>
      <c r="C1" s="1"/>
      <c r="D1" s="1"/>
      <c r="E1" s="1"/>
      <c r="F1" s="1"/>
      <c r="G1" s="1"/>
      <c r="H1" s="2"/>
      <c r="I1" s="1"/>
      <c r="J1" s="1"/>
    </row>
    <row r="2" ht="30" customHeight="1" spans="1:10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8" t="s">
        <v>6</v>
      </c>
      <c r="G2" s="9" t="s">
        <v>7</v>
      </c>
      <c r="H2" s="10" t="s">
        <v>8</v>
      </c>
      <c r="I2" s="9" t="s">
        <v>9</v>
      </c>
      <c r="J2" s="9" t="s">
        <v>10</v>
      </c>
    </row>
    <row r="3" ht="15.95" customHeight="1" spans="1:10">
      <c r="A3" s="11">
        <v>1</v>
      </c>
      <c r="B3" s="12" t="s">
        <v>11</v>
      </c>
      <c r="C3" s="12" t="s">
        <v>12</v>
      </c>
      <c r="D3" s="12" t="s">
        <v>13</v>
      </c>
      <c r="E3" s="12" t="s">
        <v>14</v>
      </c>
      <c r="F3" s="13">
        <v>91.8</v>
      </c>
      <c r="G3" s="11">
        <v>45.9</v>
      </c>
      <c r="H3" s="14">
        <v>86.6</v>
      </c>
      <c r="I3" s="20">
        <v>34.64</v>
      </c>
      <c r="J3" s="20">
        <v>80.54</v>
      </c>
    </row>
    <row r="4" ht="15.95" customHeight="1" spans="1:10">
      <c r="A4" s="11">
        <v>2</v>
      </c>
      <c r="B4" s="12" t="s">
        <v>11</v>
      </c>
      <c r="C4" s="12" t="s">
        <v>12</v>
      </c>
      <c r="D4" s="12" t="s">
        <v>13</v>
      </c>
      <c r="E4" s="12" t="s">
        <v>15</v>
      </c>
      <c r="F4" s="13">
        <v>92.2</v>
      </c>
      <c r="G4" s="11">
        <v>46.1</v>
      </c>
      <c r="H4" s="14">
        <v>85.4</v>
      </c>
      <c r="I4" s="20">
        <v>34.16</v>
      </c>
      <c r="J4" s="20">
        <v>80.26</v>
      </c>
    </row>
    <row r="5" ht="15.95" customHeight="1" spans="1:10">
      <c r="A5" s="11">
        <v>3</v>
      </c>
      <c r="B5" s="12" t="s">
        <v>11</v>
      </c>
      <c r="C5" s="12" t="s">
        <v>12</v>
      </c>
      <c r="D5" s="12" t="s">
        <v>13</v>
      </c>
      <c r="E5" s="12" t="s">
        <v>16</v>
      </c>
      <c r="F5" s="13">
        <v>95.2</v>
      </c>
      <c r="G5" s="11">
        <v>47.6</v>
      </c>
      <c r="H5" s="14">
        <v>79.8</v>
      </c>
      <c r="I5" s="20">
        <v>31.92</v>
      </c>
      <c r="J5" s="20">
        <v>79.52</v>
      </c>
    </row>
    <row r="6" ht="15.95" customHeight="1" spans="1:10">
      <c r="A6" s="11">
        <v>4</v>
      </c>
      <c r="B6" s="12" t="s">
        <v>11</v>
      </c>
      <c r="C6" s="12" t="s">
        <v>12</v>
      </c>
      <c r="D6" s="12" t="s">
        <v>13</v>
      </c>
      <c r="E6" s="12" t="s">
        <v>17</v>
      </c>
      <c r="F6" s="13">
        <v>92.3</v>
      </c>
      <c r="G6" s="11">
        <v>46.15</v>
      </c>
      <c r="H6" s="14">
        <v>81</v>
      </c>
      <c r="I6" s="20">
        <v>32.4</v>
      </c>
      <c r="J6" s="20">
        <v>78.55</v>
      </c>
    </row>
    <row r="7" ht="15.95" customHeight="1" spans="1:10">
      <c r="A7" s="11">
        <v>5</v>
      </c>
      <c r="B7" s="12" t="s">
        <v>11</v>
      </c>
      <c r="C7" s="12" t="s">
        <v>12</v>
      </c>
      <c r="D7" s="12" t="s">
        <v>13</v>
      </c>
      <c r="E7" s="12" t="s">
        <v>18</v>
      </c>
      <c r="F7" s="13">
        <v>89.9</v>
      </c>
      <c r="G7" s="11">
        <v>44.95</v>
      </c>
      <c r="H7" s="14">
        <v>79.4</v>
      </c>
      <c r="I7" s="20">
        <v>31.76</v>
      </c>
      <c r="J7" s="20">
        <v>76.71</v>
      </c>
    </row>
    <row r="8" ht="15.95" customHeight="1" spans="1:10">
      <c r="A8" s="11">
        <v>6</v>
      </c>
      <c r="B8" s="12" t="s">
        <v>11</v>
      </c>
      <c r="C8" s="12" t="s">
        <v>12</v>
      </c>
      <c r="D8" s="12" t="s">
        <v>13</v>
      </c>
      <c r="E8" s="12" t="s">
        <v>19</v>
      </c>
      <c r="F8" s="13">
        <v>91.3</v>
      </c>
      <c r="G8" s="11">
        <v>45.65</v>
      </c>
      <c r="H8" s="14">
        <v>75.8</v>
      </c>
      <c r="I8" s="20">
        <v>30.32</v>
      </c>
      <c r="J8" s="20">
        <v>75.97</v>
      </c>
    </row>
    <row r="9" ht="15.95" customHeight="1" spans="1:10">
      <c r="A9" s="11">
        <v>7</v>
      </c>
      <c r="B9" s="12" t="s">
        <v>11</v>
      </c>
      <c r="C9" s="12" t="s">
        <v>12</v>
      </c>
      <c r="D9" s="12" t="s">
        <v>13</v>
      </c>
      <c r="E9" s="12" t="s">
        <v>20</v>
      </c>
      <c r="F9" s="13">
        <v>85.7</v>
      </c>
      <c r="G9" s="11">
        <v>42.85</v>
      </c>
      <c r="H9" s="14">
        <v>76.6</v>
      </c>
      <c r="I9" s="20">
        <v>30.64</v>
      </c>
      <c r="J9" s="20">
        <v>73.49</v>
      </c>
    </row>
    <row r="10" ht="15.95" customHeight="1" spans="1:10">
      <c r="A10" s="11">
        <v>8</v>
      </c>
      <c r="B10" s="12" t="s">
        <v>11</v>
      </c>
      <c r="C10" s="12" t="s">
        <v>12</v>
      </c>
      <c r="D10" s="12" t="s">
        <v>13</v>
      </c>
      <c r="E10" s="12" t="s">
        <v>21</v>
      </c>
      <c r="F10" s="13">
        <v>88.2</v>
      </c>
      <c r="G10" s="11">
        <v>44.1</v>
      </c>
      <c r="H10" s="14">
        <v>69</v>
      </c>
      <c r="I10" s="20">
        <v>27.6</v>
      </c>
      <c r="J10" s="20">
        <v>71.7</v>
      </c>
    </row>
    <row r="11" ht="15.95" customHeight="1" spans="1:10">
      <c r="A11" s="11">
        <v>9</v>
      </c>
      <c r="B11" s="12" t="s">
        <v>11</v>
      </c>
      <c r="C11" s="12" t="s">
        <v>12</v>
      </c>
      <c r="D11" s="12" t="s">
        <v>13</v>
      </c>
      <c r="E11" s="12" t="s">
        <v>22</v>
      </c>
      <c r="F11" s="13">
        <v>88.4</v>
      </c>
      <c r="G11" s="11">
        <v>44.2</v>
      </c>
      <c r="H11" s="14">
        <v>68</v>
      </c>
      <c r="I11" s="20">
        <v>27.2</v>
      </c>
      <c r="J11" s="20">
        <v>71.4</v>
      </c>
    </row>
    <row r="12" ht="15.95" customHeight="1" spans="1:10">
      <c r="A12" s="11">
        <v>10</v>
      </c>
      <c r="B12" s="12" t="s">
        <v>11</v>
      </c>
      <c r="C12" s="12" t="s">
        <v>12</v>
      </c>
      <c r="D12" s="12" t="s">
        <v>13</v>
      </c>
      <c r="E12" s="12" t="s">
        <v>23</v>
      </c>
      <c r="F12" s="13">
        <v>87.2</v>
      </c>
      <c r="G12" s="11">
        <v>43.6</v>
      </c>
      <c r="H12" s="14">
        <v>69.2</v>
      </c>
      <c r="I12" s="20">
        <v>27.68</v>
      </c>
      <c r="J12" s="20">
        <v>71.28</v>
      </c>
    </row>
    <row r="13" ht="15.95" customHeight="1" spans="1:10">
      <c r="A13" s="11">
        <v>11</v>
      </c>
      <c r="B13" s="12" t="s">
        <v>11</v>
      </c>
      <c r="C13" s="12" t="s">
        <v>12</v>
      </c>
      <c r="D13" s="12" t="s">
        <v>13</v>
      </c>
      <c r="E13" s="12" t="s">
        <v>24</v>
      </c>
      <c r="F13" s="13">
        <v>87.6</v>
      </c>
      <c r="G13" s="11">
        <v>43.8</v>
      </c>
      <c r="H13" s="14">
        <v>63.4</v>
      </c>
      <c r="I13" s="20">
        <v>25.36</v>
      </c>
      <c r="J13" s="20">
        <v>69.16</v>
      </c>
    </row>
    <row r="14" ht="15.95" customHeight="1" spans="1:10">
      <c r="A14" s="11">
        <v>12</v>
      </c>
      <c r="B14" s="12" t="s">
        <v>11</v>
      </c>
      <c r="C14" s="12" t="s">
        <v>12</v>
      </c>
      <c r="D14" s="12" t="s">
        <v>13</v>
      </c>
      <c r="E14" s="12" t="s">
        <v>25</v>
      </c>
      <c r="F14" s="13">
        <v>85.4</v>
      </c>
      <c r="G14" s="11">
        <v>42.7</v>
      </c>
      <c r="H14" s="15">
        <v>0</v>
      </c>
      <c r="I14" s="20">
        <v>0</v>
      </c>
      <c r="J14" s="20">
        <v>42.7</v>
      </c>
    </row>
    <row r="15" ht="15.95" customHeight="1" spans="1:10">
      <c r="A15" s="11">
        <v>13</v>
      </c>
      <c r="B15" s="12" t="s">
        <v>26</v>
      </c>
      <c r="C15" s="12" t="s">
        <v>12</v>
      </c>
      <c r="D15" s="12" t="s">
        <v>27</v>
      </c>
      <c r="E15" s="12" t="s">
        <v>28</v>
      </c>
      <c r="F15" s="13">
        <v>102.1</v>
      </c>
      <c r="G15" s="11">
        <v>51.05</v>
      </c>
      <c r="H15" s="15">
        <v>83.2</v>
      </c>
      <c r="I15" s="20">
        <v>33.28</v>
      </c>
      <c r="J15" s="20">
        <v>84.33</v>
      </c>
    </row>
    <row r="16" ht="15.95" customHeight="1" spans="1:10">
      <c r="A16" s="11">
        <v>14</v>
      </c>
      <c r="B16" s="12" t="s">
        <v>26</v>
      </c>
      <c r="C16" s="12" t="s">
        <v>12</v>
      </c>
      <c r="D16" s="12" t="s">
        <v>27</v>
      </c>
      <c r="E16" s="12" t="s">
        <v>29</v>
      </c>
      <c r="F16" s="13">
        <v>101.4</v>
      </c>
      <c r="G16" s="11">
        <v>50.7</v>
      </c>
      <c r="H16" s="15">
        <v>82</v>
      </c>
      <c r="I16" s="20">
        <v>32.8</v>
      </c>
      <c r="J16" s="20">
        <v>83.5</v>
      </c>
    </row>
    <row r="17" ht="15.95" customHeight="1" spans="1:10">
      <c r="A17" s="11">
        <v>15</v>
      </c>
      <c r="B17" s="12" t="s">
        <v>26</v>
      </c>
      <c r="C17" s="12" t="s">
        <v>12</v>
      </c>
      <c r="D17" s="12" t="s">
        <v>27</v>
      </c>
      <c r="E17" s="12" t="s">
        <v>30</v>
      </c>
      <c r="F17" s="13">
        <v>96.9</v>
      </c>
      <c r="G17" s="11">
        <v>48.45</v>
      </c>
      <c r="H17" s="15">
        <v>82</v>
      </c>
      <c r="I17" s="20">
        <v>32.8</v>
      </c>
      <c r="J17" s="20">
        <v>81.25</v>
      </c>
    </row>
    <row r="18" ht="15.95" customHeight="1" spans="1:10">
      <c r="A18" s="11">
        <v>16</v>
      </c>
      <c r="B18" s="12" t="s">
        <v>26</v>
      </c>
      <c r="C18" s="12" t="s">
        <v>12</v>
      </c>
      <c r="D18" s="12" t="s">
        <v>27</v>
      </c>
      <c r="E18" s="12" t="s">
        <v>31</v>
      </c>
      <c r="F18" s="13">
        <v>99</v>
      </c>
      <c r="G18" s="11">
        <v>49.5</v>
      </c>
      <c r="H18" s="15">
        <v>77.4</v>
      </c>
      <c r="I18" s="20">
        <v>30.96</v>
      </c>
      <c r="J18" s="20">
        <v>80.46</v>
      </c>
    </row>
    <row r="19" ht="15.95" customHeight="1" spans="1:10">
      <c r="A19" s="11">
        <v>17</v>
      </c>
      <c r="B19" s="12" t="s">
        <v>26</v>
      </c>
      <c r="C19" s="12" t="s">
        <v>12</v>
      </c>
      <c r="D19" s="12" t="s">
        <v>27</v>
      </c>
      <c r="E19" s="12" t="s">
        <v>32</v>
      </c>
      <c r="F19" s="13">
        <v>95.4</v>
      </c>
      <c r="G19" s="11">
        <v>47.7</v>
      </c>
      <c r="H19" s="15">
        <v>78</v>
      </c>
      <c r="I19" s="20">
        <v>31.2</v>
      </c>
      <c r="J19" s="20">
        <v>78.9</v>
      </c>
    </row>
    <row r="20" ht="15.95" customHeight="1" spans="1:10">
      <c r="A20" s="11">
        <v>18</v>
      </c>
      <c r="B20" s="12" t="s">
        <v>26</v>
      </c>
      <c r="C20" s="12" t="s">
        <v>12</v>
      </c>
      <c r="D20" s="12" t="s">
        <v>27</v>
      </c>
      <c r="E20" s="12" t="s">
        <v>33</v>
      </c>
      <c r="F20" s="13">
        <v>88.4</v>
      </c>
      <c r="G20" s="11">
        <v>44.2</v>
      </c>
      <c r="H20" s="15">
        <v>75</v>
      </c>
      <c r="I20" s="20">
        <v>30</v>
      </c>
      <c r="J20" s="20">
        <v>74.2</v>
      </c>
    </row>
    <row r="21" ht="15.95" customHeight="1" spans="1:10">
      <c r="A21" s="11">
        <v>19</v>
      </c>
      <c r="B21" s="12" t="s">
        <v>34</v>
      </c>
      <c r="C21" s="12" t="s">
        <v>12</v>
      </c>
      <c r="D21" s="12" t="s">
        <v>35</v>
      </c>
      <c r="E21" s="12" t="s">
        <v>36</v>
      </c>
      <c r="F21" s="13">
        <v>93.6</v>
      </c>
      <c r="G21" s="11">
        <f t="shared" ref="G21:G26" si="0">F21/1.2*0.6</f>
        <v>46.8</v>
      </c>
      <c r="H21" s="14">
        <v>80</v>
      </c>
      <c r="I21" s="20">
        <f t="shared" ref="I21:I26" si="1">H21*0.4</f>
        <v>32</v>
      </c>
      <c r="J21" s="20">
        <f t="shared" ref="J21:J26" si="2">G21+I21</f>
        <v>78.8</v>
      </c>
    </row>
    <row r="22" ht="15.95" customHeight="1" spans="1:10">
      <c r="A22" s="11">
        <v>20</v>
      </c>
      <c r="B22" s="12" t="s">
        <v>34</v>
      </c>
      <c r="C22" s="12" t="s">
        <v>12</v>
      </c>
      <c r="D22" s="12" t="s">
        <v>35</v>
      </c>
      <c r="E22" s="12" t="s">
        <v>37</v>
      </c>
      <c r="F22" s="13">
        <v>88.8</v>
      </c>
      <c r="G22" s="11">
        <f t="shared" si="0"/>
        <v>44.4</v>
      </c>
      <c r="H22" s="14">
        <v>83</v>
      </c>
      <c r="I22" s="20">
        <f t="shared" si="1"/>
        <v>33.2</v>
      </c>
      <c r="J22" s="20">
        <f t="shared" si="2"/>
        <v>77.6</v>
      </c>
    </row>
    <row r="23" ht="15.95" customHeight="1" spans="1:10">
      <c r="A23" s="11">
        <v>21</v>
      </c>
      <c r="B23" s="12" t="s">
        <v>34</v>
      </c>
      <c r="C23" s="12" t="s">
        <v>12</v>
      </c>
      <c r="D23" s="12" t="s">
        <v>35</v>
      </c>
      <c r="E23" s="12" t="s">
        <v>38</v>
      </c>
      <c r="F23" s="13">
        <v>81.9</v>
      </c>
      <c r="G23" s="11">
        <f t="shared" si="0"/>
        <v>40.95</v>
      </c>
      <c r="H23" s="14">
        <v>77.8</v>
      </c>
      <c r="I23" s="20">
        <f t="shared" si="1"/>
        <v>31.12</v>
      </c>
      <c r="J23" s="20">
        <f t="shared" si="2"/>
        <v>72.07</v>
      </c>
    </row>
    <row r="24" ht="15.95" customHeight="1" spans="1:10">
      <c r="A24" s="11">
        <v>22</v>
      </c>
      <c r="B24" s="12" t="s">
        <v>34</v>
      </c>
      <c r="C24" s="12" t="s">
        <v>12</v>
      </c>
      <c r="D24" s="12" t="s">
        <v>35</v>
      </c>
      <c r="E24" s="12" t="s">
        <v>39</v>
      </c>
      <c r="F24" s="13">
        <v>83.5</v>
      </c>
      <c r="G24" s="11">
        <f t="shared" si="0"/>
        <v>41.75</v>
      </c>
      <c r="H24" s="14">
        <v>71.6</v>
      </c>
      <c r="I24" s="20">
        <f t="shared" si="1"/>
        <v>28.64</v>
      </c>
      <c r="J24" s="20">
        <f t="shared" si="2"/>
        <v>70.39</v>
      </c>
    </row>
    <row r="25" ht="15.95" customHeight="1" spans="1:10">
      <c r="A25" s="11">
        <v>23</v>
      </c>
      <c r="B25" s="12" t="s">
        <v>34</v>
      </c>
      <c r="C25" s="12" t="s">
        <v>12</v>
      </c>
      <c r="D25" s="12" t="s">
        <v>35</v>
      </c>
      <c r="E25" s="12" t="s">
        <v>40</v>
      </c>
      <c r="F25" s="13">
        <v>75.7</v>
      </c>
      <c r="G25" s="11">
        <f t="shared" si="0"/>
        <v>37.85</v>
      </c>
      <c r="H25" s="15">
        <v>68.8</v>
      </c>
      <c r="I25" s="20">
        <f t="shared" si="1"/>
        <v>27.52</v>
      </c>
      <c r="J25" s="20">
        <f t="shared" si="2"/>
        <v>65.37</v>
      </c>
    </row>
    <row r="26" ht="15.95" customHeight="1" spans="1:10">
      <c r="A26" s="11">
        <v>24</v>
      </c>
      <c r="B26" s="12" t="s">
        <v>34</v>
      </c>
      <c r="C26" s="12" t="s">
        <v>12</v>
      </c>
      <c r="D26" s="12" t="s">
        <v>35</v>
      </c>
      <c r="E26" s="12" t="s">
        <v>41</v>
      </c>
      <c r="F26" s="13">
        <v>83.3</v>
      </c>
      <c r="G26" s="11">
        <f t="shared" si="0"/>
        <v>41.65</v>
      </c>
      <c r="H26" s="14">
        <v>0</v>
      </c>
      <c r="I26" s="20">
        <f t="shared" si="1"/>
        <v>0</v>
      </c>
      <c r="J26" s="20">
        <f t="shared" si="2"/>
        <v>41.65</v>
      </c>
    </row>
    <row r="27" ht="15.95" customHeight="1" spans="1:10">
      <c r="A27" s="11">
        <v>25</v>
      </c>
      <c r="B27" s="12" t="s">
        <v>42</v>
      </c>
      <c r="C27" s="12" t="s">
        <v>43</v>
      </c>
      <c r="D27" s="12" t="s">
        <v>13</v>
      </c>
      <c r="E27" s="12" t="s">
        <v>44</v>
      </c>
      <c r="F27" s="13">
        <v>90.7</v>
      </c>
      <c r="G27" s="11">
        <v>45.35</v>
      </c>
      <c r="H27" s="14">
        <v>85.4</v>
      </c>
      <c r="I27" s="20">
        <v>34.16</v>
      </c>
      <c r="J27" s="20">
        <v>79.51</v>
      </c>
    </row>
    <row r="28" ht="15.95" customHeight="1" spans="1:10">
      <c r="A28" s="11">
        <v>26</v>
      </c>
      <c r="B28" s="12" t="s">
        <v>42</v>
      </c>
      <c r="C28" s="12" t="s">
        <v>43</v>
      </c>
      <c r="D28" s="12" t="s">
        <v>13</v>
      </c>
      <c r="E28" s="12" t="s">
        <v>45</v>
      </c>
      <c r="F28" s="13">
        <v>92.4</v>
      </c>
      <c r="G28" s="11">
        <v>46.2</v>
      </c>
      <c r="H28" s="14">
        <v>80.2</v>
      </c>
      <c r="I28" s="20">
        <v>32.08</v>
      </c>
      <c r="J28" s="20">
        <v>78.28</v>
      </c>
    </row>
    <row r="29" ht="15.95" customHeight="1" spans="1:10">
      <c r="A29" s="11">
        <v>27</v>
      </c>
      <c r="B29" s="12" t="s">
        <v>42</v>
      </c>
      <c r="C29" s="12" t="s">
        <v>43</v>
      </c>
      <c r="D29" s="12" t="s">
        <v>13</v>
      </c>
      <c r="E29" s="12" t="s">
        <v>46</v>
      </c>
      <c r="F29" s="13">
        <v>90.2</v>
      </c>
      <c r="G29" s="11">
        <v>45.1</v>
      </c>
      <c r="H29" s="14">
        <v>77.8</v>
      </c>
      <c r="I29" s="20">
        <v>31.12</v>
      </c>
      <c r="J29" s="20">
        <v>76.22</v>
      </c>
    </row>
    <row r="30" ht="15.95" customHeight="1" spans="1:10">
      <c r="A30" s="11">
        <v>28</v>
      </c>
      <c r="B30" s="12" t="s">
        <v>42</v>
      </c>
      <c r="C30" s="12" t="s">
        <v>43</v>
      </c>
      <c r="D30" s="12" t="s">
        <v>13</v>
      </c>
      <c r="E30" s="12" t="s">
        <v>47</v>
      </c>
      <c r="F30" s="13">
        <v>87.3</v>
      </c>
      <c r="G30" s="11">
        <v>43.65</v>
      </c>
      <c r="H30" s="14">
        <v>80.6</v>
      </c>
      <c r="I30" s="20">
        <v>32.24</v>
      </c>
      <c r="J30" s="20">
        <v>75.89</v>
      </c>
    </row>
    <row r="31" ht="15.95" customHeight="1" spans="1:10">
      <c r="A31" s="11">
        <v>29</v>
      </c>
      <c r="B31" s="12" t="s">
        <v>42</v>
      </c>
      <c r="C31" s="12" t="s">
        <v>43</v>
      </c>
      <c r="D31" s="12" t="s">
        <v>13</v>
      </c>
      <c r="E31" s="12" t="s">
        <v>48</v>
      </c>
      <c r="F31" s="13">
        <v>84.9</v>
      </c>
      <c r="G31" s="11">
        <v>42.45</v>
      </c>
      <c r="H31" s="16">
        <v>82.6</v>
      </c>
      <c r="I31" s="20">
        <v>33.04</v>
      </c>
      <c r="J31" s="20">
        <v>75.49</v>
      </c>
    </row>
    <row r="32" ht="15.95" customHeight="1" spans="1:10">
      <c r="A32" s="11">
        <v>30</v>
      </c>
      <c r="B32" s="12" t="s">
        <v>42</v>
      </c>
      <c r="C32" s="12" t="s">
        <v>43</v>
      </c>
      <c r="D32" s="12" t="s">
        <v>13</v>
      </c>
      <c r="E32" s="12" t="s">
        <v>49</v>
      </c>
      <c r="F32" s="13">
        <v>84.8</v>
      </c>
      <c r="G32" s="11">
        <v>42.4</v>
      </c>
      <c r="H32" s="16">
        <v>82.6</v>
      </c>
      <c r="I32" s="20">
        <v>33.04</v>
      </c>
      <c r="J32" s="20">
        <v>75.44</v>
      </c>
    </row>
    <row r="33" ht="15.95" customHeight="1" spans="1:10">
      <c r="A33" s="11">
        <v>31</v>
      </c>
      <c r="B33" s="12" t="s">
        <v>42</v>
      </c>
      <c r="C33" s="12" t="s">
        <v>43</v>
      </c>
      <c r="D33" s="12" t="s">
        <v>13</v>
      </c>
      <c r="E33" s="12" t="s">
        <v>50</v>
      </c>
      <c r="F33" s="13">
        <v>87.2</v>
      </c>
      <c r="G33" s="11">
        <v>43.6</v>
      </c>
      <c r="H33" s="17">
        <v>78.2</v>
      </c>
      <c r="I33" s="20">
        <v>31.28</v>
      </c>
      <c r="J33" s="20">
        <v>74.88</v>
      </c>
    </row>
    <row r="34" ht="15.95" customHeight="1" spans="1:10">
      <c r="A34" s="11">
        <v>32</v>
      </c>
      <c r="B34" s="12" t="s">
        <v>42</v>
      </c>
      <c r="C34" s="12" t="s">
        <v>43</v>
      </c>
      <c r="D34" s="12" t="s">
        <v>13</v>
      </c>
      <c r="E34" s="12" t="s">
        <v>51</v>
      </c>
      <c r="F34" s="13">
        <v>89.5</v>
      </c>
      <c r="G34" s="11">
        <v>44.75</v>
      </c>
      <c r="H34" s="17">
        <v>72.6</v>
      </c>
      <c r="I34" s="20">
        <v>29.04</v>
      </c>
      <c r="J34" s="20">
        <v>73.79</v>
      </c>
    </row>
    <row r="35" ht="15.95" customHeight="1" spans="1:10">
      <c r="A35" s="11">
        <v>33</v>
      </c>
      <c r="B35" s="12" t="s">
        <v>42</v>
      </c>
      <c r="C35" s="12" t="s">
        <v>43</v>
      </c>
      <c r="D35" s="12" t="s">
        <v>13</v>
      </c>
      <c r="E35" s="12" t="s">
        <v>52</v>
      </c>
      <c r="F35" s="13">
        <v>83.5</v>
      </c>
      <c r="G35" s="11">
        <v>41.75</v>
      </c>
      <c r="H35" s="17">
        <v>73.8</v>
      </c>
      <c r="I35" s="20">
        <v>29.52</v>
      </c>
      <c r="J35" s="20">
        <v>71.27</v>
      </c>
    </row>
    <row r="36" ht="15.95" customHeight="1" spans="1:10">
      <c r="A36" s="11">
        <v>34</v>
      </c>
      <c r="B36" s="12" t="s">
        <v>53</v>
      </c>
      <c r="C36" s="12" t="s">
        <v>43</v>
      </c>
      <c r="D36" s="12" t="s">
        <v>27</v>
      </c>
      <c r="E36" s="12" t="s">
        <v>54</v>
      </c>
      <c r="F36" s="13">
        <v>96.7</v>
      </c>
      <c r="G36" s="11">
        <f t="shared" ref="G36:G41" si="3">F36/1.2*0.6</f>
        <v>48.35</v>
      </c>
      <c r="H36" s="17">
        <v>80</v>
      </c>
      <c r="I36" s="20">
        <f t="shared" ref="I36:I41" si="4">H36*0.4</f>
        <v>32</v>
      </c>
      <c r="J36" s="20">
        <f t="shared" ref="J36:J41" si="5">G36+I36</f>
        <v>80.35</v>
      </c>
    </row>
    <row r="37" ht="15.95" customHeight="1" spans="1:10">
      <c r="A37" s="11">
        <v>35</v>
      </c>
      <c r="B37" s="12" t="s">
        <v>53</v>
      </c>
      <c r="C37" s="12" t="s">
        <v>43</v>
      </c>
      <c r="D37" s="12" t="s">
        <v>27</v>
      </c>
      <c r="E37" s="12" t="s">
        <v>55</v>
      </c>
      <c r="F37" s="13">
        <v>99.9</v>
      </c>
      <c r="G37" s="11">
        <f t="shared" si="3"/>
        <v>49.95</v>
      </c>
      <c r="H37" s="17">
        <v>75.7</v>
      </c>
      <c r="I37" s="20">
        <f t="shared" si="4"/>
        <v>30.28</v>
      </c>
      <c r="J37" s="20">
        <f t="shared" si="5"/>
        <v>80.23</v>
      </c>
    </row>
    <row r="38" ht="15.95" customHeight="1" spans="1:10">
      <c r="A38" s="11">
        <v>36</v>
      </c>
      <c r="B38" s="12" t="s">
        <v>53</v>
      </c>
      <c r="C38" s="12" t="s">
        <v>43</v>
      </c>
      <c r="D38" s="12" t="s">
        <v>27</v>
      </c>
      <c r="E38" s="12" t="s">
        <v>56</v>
      </c>
      <c r="F38" s="13">
        <v>89.1</v>
      </c>
      <c r="G38" s="11">
        <f t="shared" si="3"/>
        <v>44.55</v>
      </c>
      <c r="H38" s="17">
        <v>0</v>
      </c>
      <c r="I38" s="20">
        <f t="shared" si="4"/>
        <v>0</v>
      </c>
      <c r="J38" s="20">
        <f t="shared" si="5"/>
        <v>44.55</v>
      </c>
    </row>
    <row r="39" ht="15.95" customHeight="1" spans="1:10">
      <c r="A39" s="11">
        <v>37</v>
      </c>
      <c r="B39" s="12" t="s">
        <v>57</v>
      </c>
      <c r="C39" s="12" t="s">
        <v>43</v>
      </c>
      <c r="D39" s="12" t="s">
        <v>58</v>
      </c>
      <c r="E39" s="12" t="s">
        <v>59</v>
      </c>
      <c r="F39" s="13">
        <v>97.5</v>
      </c>
      <c r="G39" s="11">
        <f t="shared" si="3"/>
        <v>48.75</v>
      </c>
      <c r="H39" s="16">
        <v>75.6</v>
      </c>
      <c r="I39" s="20">
        <f t="shared" si="4"/>
        <v>30.24</v>
      </c>
      <c r="J39" s="20">
        <f t="shared" si="5"/>
        <v>78.99</v>
      </c>
    </row>
    <row r="40" ht="15.95" customHeight="1" spans="1:10">
      <c r="A40" s="11">
        <v>38</v>
      </c>
      <c r="B40" s="12" t="s">
        <v>57</v>
      </c>
      <c r="C40" s="12" t="s">
        <v>43</v>
      </c>
      <c r="D40" s="12" t="s">
        <v>58</v>
      </c>
      <c r="E40" s="12" t="s">
        <v>60</v>
      </c>
      <c r="F40" s="13">
        <v>92.4</v>
      </c>
      <c r="G40" s="11">
        <f t="shared" si="3"/>
        <v>46.2</v>
      </c>
      <c r="H40" s="16">
        <v>77.7</v>
      </c>
      <c r="I40" s="20">
        <f t="shared" si="4"/>
        <v>31.08</v>
      </c>
      <c r="J40" s="20">
        <f t="shared" si="5"/>
        <v>77.28</v>
      </c>
    </row>
    <row r="41" ht="15.95" customHeight="1" spans="1:10">
      <c r="A41" s="11">
        <v>39</v>
      </c>
      <c r="B41" s="12" t="s">
        <v>57</v>
      </c>
      <c r="C41" s="12" t="s">
        <v>43</v>
      </c>
      <c r="D41" s="12" t="s">
        <v>58</v>
      </c>
      <c r="E41" s="12" t="s">
        <v>61</v>
      </c>
      <c r="F41" s="13">
        <v>90.9</v>
      </c>
      <c r="G41" s="11">
        <f t="shared" si="3"/>
        <v>45.45</v>
      </c>
      <c r="H41" s="16">
        <v>76.2</v>
      </c>
      <c r="I41" s="20">
        <f t="shared" si="4"/>
        <v>30.48</v>
      </c>
      <c r="J41" s="20">
        <f t="shared" si="5"/>
        <v>75.93</v>
      </c>
    </row>
    <row r="42" ht="15.95" customHeight="1" spans="1:10">
      <c r="A42" s="11">
        <v>40</v>
      </c>
      <c r="B42" s="12" t="s">
        <v>62</v>
      </c>
      <c r="C42" s="12" t="s">
        <v>63</v>
      </c>
      <c r="D42" s="12" t="s">
        <v>13</v>
      </c>
      <c r="E42" s="12" t="s">
        <v>64</v>
      </c>
      <c r="F42" s="13">
        <v>95.7</v>
      </c>
      <c r="G42" s="11">
        <f t="shared" ref="G42:G47" si="6">F42/1.2*0.6</f>
        <v>47.85</v>
      </c>
      <c r="H42" s="16">
        <v>81.4</v>
      </c>
      <c r="I42" s="20">
        <f t="shared" ref="I42:I47" si="7">H42*0.4</f>
        <v>32.56</v>
      </c>
      <c r="J42" s="20">
        <f t="shared" ref="J42:J47" si="8">G42+I42</f>
        <v>80.41</v>
      </c>
    </row>
    <row r="43" ht="15.95" customHeight="1" spans="1:10">
      <c r="A43" s="11">
        <v>41</v>
      </c>
      <c r="B43" s="12" t="s">
        <v>62</v>
      </c>
      <c r="C43" s="12" t="s">
        <v>63</v>
      </c>
      <c r="D43" s="12" t="s">
        <v>13</v>
      </c>
      <c r="E43" s="12" t="s">
        <v>65</v>
      </c>
      <c r="F43" s="13">
        <v>96</v>
      </c>
      <c r="G43" s="11">
        <f t="shared" si="6"/>
        <v>48</v>
      </c>
      <c r="H43" s="16">
        <v>80.8</v>
      </c>
      <c r="I43" s="20">
        <f t="shared" si="7"/>
        <v>32.32</v>
      </c>
      <c r="J43" s="20">
        <f t="shared" si="8"/>
        <v>80.32</v>
      </c>
    </row>
    <row r="44" ht="15.95" customHeight="1" spans="1:10">
      <c r="A44" s="11">
        <v>42</v>
      </c>
      <c r="B44" s="12" t="s">
        <v>62</v>
      </c>
      <c r="C44" s="12" t="s">
        <v>63</v>
      </c>
      <c r="D44" s="12" t="s">
        <v>13</v>
      </c>
      <c r="E44" s="12" t="s">
        <v>66</v>
      </c>
      <c r="F44" s="13">
        <v>91.3</v>
      </c>
      <c r="G44" s="11">
        <f t="shared" si="6"/>
        <v>45.65</v>
      </c>
      <c r="H44" s="16">
        <v>82.6</v>
      </c>
      <c r="I44" s="20">
        <f t="shared" si="7"/>
        <v>33.04</v>
      </c>
      <c r="J44" s="20">
        <f t="shared" si="8"/>
        <v>78.69</v>
      </c>
    </row>
    <row r="45" ht="15.95" customHeight="1" spans="1:10">
      <c r="A45" s="11">
        <v>43</v>
      </c>
      <c r="B45" s="12" t="s">
        <v>62</v>
      </c>
      <c r="C45" s="12" t="s">
        <v>63</v>
      </c>
      <c r="D45" s="12" t="s">
        <v>13</v>
      </c>
      <c r="E45" s="12" t="s">
        <v>67</v>
      </c>
      <c r="F45" s="13">
        <v>88.5</v>
      </c>
      <c r="G45" s="11">
        <f t="shared" si="6"/>
        <v>44.25</v>
      </c>
      <c r="H45" s="16">
        <v>84.6</v>
      </c>
      <c r="I45" s="20">
        <f t="shared" si="7"/>
        <v>33.84</v>
      </c>
      <c r="J45" s="20">
        <f t="shared" si="8"/>
        <v>78.09</v>
      </c>
    </row>
    <row r="46" ht="15.95" customHeight="1" spans="1:10">
      <c r="A46" s="11">
        <v>44</v>
      </c>
      <c r="B46" s="12" t="s">
        <v>62</v>
      </c>
      <c r="C46" s="12" t="s">
        <v>63</v>
      </c>
      <c r="D46" s="12" t="s">
        <v>13</v>
      </c>
      <c r="E46" s="12" t="s">
        <v>68</v>
      </c>
      <c r="F46" s="13">
        <v>89.5</v>
      </c>
      <c r="G46" s="11">
        <f t="shared" si="6"/>
        <v>44.75</v>
      </c>
      <c r="H46" s="16">
        <v>81.8</v>
      </c>
      <c r="I46" s="20">
        <f t="shared" si="7"/>
        <v>32.72</v>
      </c>
      <c r="J46" s="20">
        <f t="shared" si="8"/>
        <v>77.47</v>
      </c>
    </row>
    <row r="47" ht="15.95" customHeight="1" spans="1:10">
      <c r="A47" s="11">
        <v>45</v>
      </c>
      <c r="B47" s="12" t="s">
        <v>62</v>
      </c>
      <c r="C47" s="12" t="s">
        <v>63</v>
      </c>
      <c r="D47" s="12" t="s">
        <v>13</v>
      </c>
      <c r="E47" s="12" t="s">
        <v>69</v>
      </c>
      <c r="F47" s="13">
        <v>86.6</v>
      </c>
      <c r="G47" s="11">
        <f t="shared" si="6"/>
        <v>43.3</v>
      </c>
      <c r="H47" s="17">
        <v>79.2</v>
      </c>
      <c r="I47" s="20">
        <f t="shared" si="7"/>
        <v>31.68</v>
      </c>
      <c r="J47" s="20">
        <f t="shared" si="8"/>
        <v>74.98</v>
      </c>
    </row>
    <row r="48" ht="15.95" customHeight="1" spans="1:10">
      <c r="A48" s="11">
        <v>46</v>
      </c>
      <c r="B48" s="18" t="s">
        <v>70</v>
      </c>
      <c r="C48" s="18" t="s">
        <v>63</v>
      </c>
      <c r="D48" s="18" t="s">
        <v>13</v>
      </c>
      <c r="E48" s="18" t="s">
        <v>71</v>
      </c>
      <c r="F48" s="19">
        <v>81.8</v>
      </c>
      <c r="G48" s="11">
        <f t="shared" ref="G48:G57" si="9">F48/1.2*0.6</f>
        <v>40.9</v>
      </c>
      <c r="H48" s="17">
        <v>76.8</v>
      </c>
      <c r="I48" s="20">
        <f t="shared" ref="I48:I58" si="10">H48*0.4</f>
        <v>30.72</v>
      </c>
      <c r="J48" s="20">
        <f t="shared" ref="J48:J58" si="11">G48+I48</f>
        <v>71.62</v>
      </c>
    </row>
    <row r="49" ht="15.95" customHeight="1" spans="1:10">
      <c r="A49" s="11">
        <v>47</v>
      </c>
      <c r="B49" s="12" t="s">
        <v>72</v>
      </c>
      <c r="C49" s="12" t="s">
        <v>63</v>
      </c>
      <c r="D49" s="12" t="s">
        <v>35</v>
      </c>
      <c r="E49" s="12" t="s">
        <v>73</v>
      </c>
      <c r="F49" s="13">
        <v>89.9</v>
      </c>
      <c r="G49" s="11">
        <f t="shared" si="9"/>
        <v>44.95</v>
      </c>
      <c r="H49" s="17">
        <v>78.4</v>
      </c>
      <c r="I49" s="20">
        <f t="shared" si="10"/>
        <v>31.36</v>
      </c>
      <c r="J49" s="20">
        <f t="shared" si="11"/>
        <v>76.31</v>
      </c>
    </row>
    <row r="50" ht="15.95" customHeight="1" spans="1:10">
      <c r="A50" s="11">
        <v>48</v>
      </c>
      <c r="B50" s="12" t="s">
        <v>72</v>
      </c>
      <c r="C50" s="12" t="s">
        <v>63</v>
      </c>
      <c r="D50" s="12" t="s">
        <v>35</v>
      </c>
      <c r="E50" s="12" t="s">
        <v>74</v>
      </c>
      <c r="F50" s="13">
        <v>85.7</v>
      </c>
      <c r="G50" s="11">
        <f t="shared" si="9"/>
        <v>42.85</v>
      </c>
      <c r="H50" s="17">
        <v>83</v>
      </c>
      <c r="I50" s="20">
        <f t="shared" si="10"/>
        <v>33.2</v>
      </c>
      <c r="J50" s="20">
        <f t="shared" si="11"/>
        <v>76.05</v>
      </c>
    </row>
    <row r="51" ht="15.95" customHeight="1" spans="1:10">
      <c r="A51" s="11">
        <v>49</v>
      </c>
      <c r="B51" s="12" t="s">
        <v>72</v>
      </c>
      <c r="C51" s="12" t="s">
        <v>63</v>
      </c>
      <c r="D51" s="12" t="s">
        <v>35</v>
      </c>
      <c r="E51" s="12" t="s">
        <v>75</v>
      </c>
      <c r="F51" s="13">
        <v>85.7</v>
      </c>
      <c r="G51" s="11">
        <f t="shared" si="9"/>
        <v>42.85</v>
      </c>
      <c r="H51" s="17">
        <v>81</v>
      </c>
      <c r="I51" s="20">
        <f t="shared" si="10"/>
        <v>32.4</v>
      </c>
      <c r="J51" s="20">
        <f t="shared" si="11"/>
        <v>75.25</v>
      </c>
    </row>
    <row r="52" ht="15.95" customHeight="1" spans="1:10">
      <c r="A52" s="11">
        <v>50</v>
      </c>
      <c r="B52" s="12" t="s">
        <v>76</v>
      </c>
      <c r="C52" s="12" t="s">
        <v>63</v>
      </c>
      <c r="D52" s="12" t="s">
        <v>77</v>
      </c>
      <c r="E52" s="12" t="s">
        <v>78</v>
      </c>
      <c r="F52" s="13">
        <v>94.2</v>
      </c>
      <c r="G52" s="11">
        <f t="shared" si="9"/>
        <v>47.1</v>
      </c>
      <c r="H52" s="17">
        <v>82.3</v>
      </c>
      <c r="I52" s="20">
        <f t="shared" si="10"/>
        <v>32.92</v>
      </c>
      <c r="J52" s="20">
        <f t="shared" si="11"/>
        <v>80.02</v>
      </c>
    </row>
    <row r="53" ht="15.95" customHeight="1" spans="1:10">
      <c r="A53" s="11">
        <v>51</v>
      </c>
      <c r="B53" s="12" t="s">
        <v>76</v>
      </c>
      <c r="C53" s="12" t="s">
        <v>63</v>
      </c>
      <c r="D53" s="12" t="s">
        <v>77</v>
      </c>
      <c r="E53" s="12" t="s">
        <v>79</v>
      </c>
      <c r="F53" s="13">
        <v>94</v>
      </c>
      <c r="G53" s="11">
        <f t="shared" si="9"/>
        <v>47</v>
      </c>
      <c r="H53" s="17">
        <v>80</v>
      </c>
      <c r="I53" s="20">
        <f t="shared" si="10"/>
        <v>32</v>
      </c>
      <c r="J53" s="20">
        <f t="shared" si="11"/>
        <v>79</v>
      </c>
    </row>
    <row r="54" ht="15.95" customHeight="1" spans="1:10">
      <c r="A54" s="11">
        <v>52</v>
      </c>
      <c r="B54" s="12" t="s">
        <v>76</v>
      </c>
      <c r="C54" s="12" t="s">
        <v>63</v>
      </c>
      <c r="D54" s="12" t="s">
        <v>77</v>
      </c>
      <c r="E54" s="12" t="s">
        <v>80</v>
      </c>
      <c r="F54" s="13">
        <v>91.3</v>
      </c>
      <c r="G54" s="11">
        <f t="shared" si="9"/>
        <v>45.65</v>
      </c>
      <c r="H54" s="17">
        <v>75.8</v>
      </c>
      <c r="I54" s="20">
        <f t="shared" si="10"/>
        <v>30.32</v>
      </c>
      <c r="J54" s="20">
        <f t="shared" si="11"/>
        <v>75.97</v>
      </c>
    </row>
    <row r="55" ht="15.95" customHeight="1" spans="1:10">
      <c r="A55" s="11">
        <v>53</v>
      </c>
      <c r="B55" s="12" t="s">
        <v>81</v>
      </c>
      <c r="C55" s="12" t="s">
        <v>82</v>
      </c>
      <c r="D55" s="12" t="s">
        <v>83</v>
      </c>
      <c r="E55" s="12" t="s">
        <v>84</v>
      </c>
      <c r="F55" s="13">
        <v>91.6</v>
      </c>
      <c r="G55" s="11">
        <f t="shared" si="9"/>
        <v>45.8</v>
      </c>
      <c r="H55" s="16">
        <v>81</v>
      </c>
      <c r="I55" s="20">
        <f t="shared" si="10"/>
        <v>32.4</v>
      </c>
      <c r="J55" s="20">
        <f t="shared" si="11"/>
        <v>78.2</v>
      </c>
    </row>
    <row r="56" ht="15.95" customHeight="1" spans="1:10">
      <c r="A56" s="11">
        <v>54</v>
      </c>
      <c r="B56" s="12" t="s">
        <v>81</v>
      </c>
      <c r="C56" s="12" t="s">
        <v>82</v>
      </c>
      <c r="D56" s="12" t="s">
        <v>83</v>
      </c>
      <c r="E56" s="12" t="s">
        <v>85</v>
      </c>
      <c r="F56" s="13">
        <v>92.5</v>
      </c>
      <c r="G56" s="11">
        <f t="shared" si="9"/>
        <v>46.25</v>
      </c>
      <c r="H56" s="16">
        <v>78</v>
      </c>
      <c r="I56" s="20">
        <f t="shared" si="10"/>
        <v>31.2</v>
      </c>
      <c r="J56" s="20">
        <f t="shared" si="11"/>
        <v>77.45</v>
      </c>
    </row>
    <row r="57" ht="15.95" customHeight="1" spans="1:10">
      <c r="A57" s="11">
        <v>55</v>
      </c>
      <c r="B57" s="12" t="s">
        <v>81</v>
      </c>
      <c r="C57" s="12" t="s">
        <v>82</v>
      </c>
      <c r="D57" s="12" t="s">
        <v>83</v>
      </c>
      <c r="E57" s="12" t="s">
        <v>86</v>
      </c>
      <c r="F57" s="13">
        <v>94</v>
      </c>
      <c r="G57" s="11">
        <f t="shared" si="9"/>
        <v>47</v>
      </c>
      <c r="H57" s="16">
        <v>73.8</v>
      </c>
      <c r="I57" s="20">
        <f t="shared" si="10"/>
        <v>29.52</v>
      </c>
      <c r="J57" s="20">
        <f t="shared" si="11"/>
        <v>76.52</v>
      </c>
    </row>
    <row r="58" ht="15.95" customHeight="1" spans="1:10">
      <c r="A58" s="11">
        <v>56</v>
      </c>
      <c r="B58" s="12" t="s">
        <v>87</v>
      </c>
      <c r="C58" s="12" t="s">
        <v>88</v>
      </c>
      <c r="D58" s="12" t="s">
        <v>58</v>
      </c>
      <c r="E58" s="12" t="s">
        <v>89</v>
      </c>
      <c r="F58" s="13">
        <v>82.45</v>
      </c>
      <c r="G58" s="11">
        <v>41.22</v>
      </c>
      <c r="H58" s="16">
        <v>72.8</v>
      </c>
      <c r="I58" s="20">
        <f t="shared" si="10"/>
        <v>29.12</v>
      </c>
      <c r="J58" s="20">
        <f t="shared" si="11"/>
        <v>70.34</v>
      </c>
    </row>
    <row r="59" ht="15.95" customHeight="1" spans="1:10">
      <c r="A59" s="11">
        <v>57</v>
      </c>
      <c r="B59" s="12" t="s">
        <v>90</v>
      </c>
      <c r="C59" s="12" t="s">
        <v>91</v>
      </c>
      <c r="D59" s="12" t="s">
        <v>13</v>
      </c>
      <c r="E59" s="12" t="s">
        <v>92</v>
      </c>
      <c r="F59" s="13">
        <v>90.7</v>
      </c>
      <c r="G59" s="11">
        <v>45.35</v>
      </c>
      <c r="H59" s="16">
        <v>87.3</v>
      </c>
      <c r="I59" s="20">
        <v>34.92</v>
      </c>
      <c r="J59" s="20">
        <v>80.27</v>
      </c>
    </row>
    <row r="60" ht="15.95" customHeight="1" spans="1:10">
      <c r="A60" s="11">
        <v>58</v>
      </c>
      <c r="B60" s="12" t="s">
        <v>90</v>
      </c>
      <c r="C60" s="12" t="s">
        <v>91</v>
      </c>
      <c r="D60" s="12" t="s">
        <v>13</v>
      </c>
      <c r="E60" s="12" t="s">
        <v>93</v>
      </c>
      <c r="F60" s="13">
        <v>94</v>
      </c>
      <c r="G60" s="11">
        <v>47</v>
      </c>
      <c r="H60" s="16">
        <v>83</v>
      </c>
      <c r="I60" s="20">
        <v>33.2</v>
      </c>
      <c r="J60" s="20">
        <v>80.2</v>
      </c>
    </row>
    <row r="61" ht="15.95" customHeight="1" spans="1:10">
      <c r="A61" s="11">
        <v>59</v>
      </c>
      <c r="B61" s="12" t="s">
        <v>90</v>
      </c>
      <c r="C61" s="12" t="s">
        <v>91</v>
      </c>
      <c r="D61" s="12" t="s">
        <v>13</v>
      </c>
      <c r="E61" s="12" t="s">
        <v>94</v>
      </c>
      <c r="F61" s="13">
        <v>91.5</v>
      </c>
      <c r="G61" s="11">
        <v>45.75</v>
      </c>
      <c r="H61" s="16">
        <v>84.4</v>
      </c>
      <c r="I61" s="20">
        <v>33.76</v>
      </c>
      <c r="J61" s="20">
        <v>79.51</v>
      </c>
    </row>
    <row r="62" ht="15.95" customHeight="1" spans="1:10">
      <c r="A62" s="11">
        <v>60</v>
      </c>
      <c r="B62" s="12" t="s">
        <v>90</v>
      </c>
      <c r="C62" s="12" t="s">
        <v>91</v>
      </c>
      <c r="D62" s="12" t="s">
        <v>13</v>
      </c>
      <c r="E62" s="12" t="s">
        <v>95</v>
      </c>
      <c r="F62" s="13">
        <v>87.2</v>
      </c>
      <c r="G62" s="11">
        <v>43.6</v>
      </c>
      <c r="H62" s="16">
        <v>86.8</v>
      </c>
      <c r="I62" s="20">
        <v>34.72</v>
      </c>
      <c r="J62" s="20">
        <v>78.32</v>
      </c>
    </row>
    <row r="63" ht="15.95" customHeight="1" spans="1:10">
      <c r="A63" s="11">
        <v>61</v>
      </c>
      <c r="B63" s="12" t="s">
        <v>90</v>
      </c>
      <c r="C63" s="12" t="s">
        <v>91</v>
      </c>
      <c r="D63" s="12" t="s">
        <v>13</v>
      </c>
      <c r="E63" s="12" t="s">
        <v>96</v>
      </c>
      <c r="F63" s="13">
        <v>85.6</v>
      </c>
      <c r="G63" s="11">
        <v>42.8</v>
      </c>
      <c r="H63" s="16">
        <v>84.4</v>
      </c>
      <c r="I63" s="20">
        <v>33.76</v>
      </c>
      <c r="J63" s="20">
        <v>76.56</v>
      </c>
    </row>
    <row r="64" ht="15.95" customHeight="1" spans="1:10">
      <c r="A64" s="11">
        <v>62</v>
      </c>
      <c r="B64" s="12" t="s">
        <v>90</v>
      </c>
      <c r="C64" s="12" t="s">
        <v>91</v>
      </c>
      <c r="D64" s="12" t="s">
        <v>13</v>
      </c>
      <c r="E64" s="12" t="s">
        <v>97</v>
      </c>
      <c r="F64" s="13">
        <v>81.9</v>
      </c>
      <c r="G64" s="11">
        <v>40.95</v>
      </c>
      <c r="H64" s="17">
        <v>77.6</v>
      </c>
      <c r="I64" s="20">
        <v>31.04</v>
      </c>
      <c r="J64" s="20">
        <v>71.99</v>
      </c>
    </row>
    <row r="65" ht="15.95" customHeight="1" spans="1:10">
      <c r="A65" s="11">
        <v>63</v>
      </c>
      <c r="B65" s="12" t="s">
        <v>98</v>
      </c>
      <c r="C65" s="12" t="s">
        <v>91</v>
      </c>
      <c r="D65" s="12" t="s">
        <v>27</v>
      </c>
      <c r="E65" s="12" t="s">
        <v>99</v>
      </c>
      <c r="F65" s="13">
        <v>95.7</v>
      </c>
      <c r="G65" s="11">
        <f t="shared" ref="G65:G70" si="12">F65/1.2*0.6</f>
        <v>47.85</v>
      </c>
      <c r="H65" s="16">
        <v>77.4</v>
      </c>
      <c r="I65" s="20">
        <f t="shared" ref="I65:I70" si="13">H65*0.4</f>
        <v>30.96</v>
      </c>
      <c r="J65" s="20">
        <f t="shared" ref="J65:J70" si="14">G65+I65</f>
        <v>78.81</v>
      </c>
    </row>
    <row r="66" ht="15.95" customHeight="1" spans="1:10">
      <c r="A66" s="11">
        <v>64</v>
      </c>
      <c r="B66" s="12" t="s">
        <v>98</v>
      </c>
      <c r="C66" s="12" t="s">
        <v>91</v>
      </c>
      <c r="D66" s="12" t="s">
        <v>27</v>
      </c>
      <c r="E66" s="12" t="s">
        <v>100</v>
      </c>
      <c r="F66" s="13">
        <v>90.8</v>
      </c>
      <c r="G66" s="11">
        <f t="shared" si="12"/>
        <v>45.4</v>
      </c>
      <c r="H66" s="16">
        <v>78.5</v>
      </c>
      <c r="I66" s="20">
        <f t="shared" si="13"/>
        <v>31.4</v>
      </c>
      <c r="J66" s="20">
        <f t="shared" si="14"/>
        <v>76.8</v>
      </c>
    </row>
    <row r="67" ht="15.95" customHeight="1" spans="1:10">
      <c r="A67" s="11">
        <v>65</v>
      </c>
      <c r="B67" s="12" t="s">
        <v>98</v>
      </c>
      <c r="C67" s="12" t="s">
        <v>91</v>
      </c>
      <c r="D67" s="12" t="s">
        <v>27</v>
      </c>
      <c r="E67" s="12" t="s">
        <v>101</v>
      </c>
      <c r="F67" s="13">
        <v>90.9</v>
      </c>
      <c r="G67" s="11">
        <f t="shared" si="12"/>
        <v>45.45</v>
      </c>
      <c r="H67" s="16">
        <v>77.2</v>
      </c>
      <c r="I67" s="20">
        <f t="shared" si="13"/>
        <v>30.88</v>
      </c>
      <c r="J67" s="20">
        <f t="shared" si="14"/>
        <v>76.33</v>
      </c>
    </row>
    <row r="68" ht="15.95" customHeight="1" spans="1:10">
      <c r="A68" s="11">
        <v>66</v>
      </c>
      <c r="B68" s="12" t="s">
        <v>98</v>
      </c>
      <c r="C68" s="12" t="s">
        <v>91</v>
      </c>
      <c r="D68" s="12" t="s">
        <v>27</v>
      </c>
      <c r="E68" s="12" t="s">
        <v>102</v>
      </c>
      <c r="F68" s="13">
        <v>91.8</v>
      </c>
      <c r="G68" s="11">
        <f t="shared" si="12"/>
        <v>45.9</v>
      </c>
      <c r="H68" s="16">
        <v>75.4</v>
      </c>
      <c r="I68" s="20">
        <f t="shared" si="13"/>
        <v>30.16</v>
      </c>
      <c r="J68" s="20">
        <f t="shared" si="14"/>
        <v>76.06</v>
      </c>
    </row>
    <row r="69" ht="15.95" customHeight="1" spans="1:10">
      <c r="A69" s="11">
        <v>67</v>
      </c>
      <c r="B69" s="12" t="s">
        <v>98</v>
      </c>
      <c r="C69" s="12" t="s">
        <v>91</v>
      </c>
      <c r="D69" s="12" t="s">
        <v>27</v>
      </c>
      <c r="E69" s="12" t="s">
        <v>103</v>
      </c>
      <c r="F69" s="13">
        <v>91.8</v>
      </c>
      <c r="G69" s="11">
        <f t="shared" si="12"/>
        <v>45.9</v>
      </c>
      <c r="H69" s="16">
        <v>74.2</v>
      </c>
      <c r="I69" s="20">
        <f t="shared" si="13"/>
        <v>29.68</v>
      </c>
      <c r="J69" s="20">
        <f t="shared" si="14"/>
        <v>75.58</v>
      </c>
    </row>
    <row r="70" ht="15.95" customHeight="1" spans="1:10">
      <c r="A70" s="11">
        <v>68</v>
      </c>
      <c r="B70" s="12" t="s">
        <v>98</v>
      </c>
      <c r="C70" s="12" t="s">
        <v>91</v>
      </c>
      <c r="D70" s="12" t="s">
        <v>27</v>
      </c>
      <c r="E70" s="12" t="s">
        <v>104</v>
      </c>
      <c r="F70" s="13">
        <v>90</v>
      </c>
      <c r="G70" s="11">
        <f t="shared" si="12"/>
        <v>45</v>
      </c>
      <c r="H70" s="16">
        <v>75.7</v>
      </c>
      <c r="I70" s="20">
        <f t="shared" si="13"/>
        <v>30.28</v>
      </c>
      <c r="J70" s="20">
        <f t="shared" si="14"/>
        <v>75.28</v>
      </c>
    </row>
    <row r="71" ht="15.95" customHeight="1" spans="1:10">
      <c r="A71" s="11">
        <v>69</v>
      </c>
      <c r="B71" s="12" t="s">
        <v>105</v>
      </c>
      <c r="C71" s="12" t="s">
        <v>106</v>
      </c>
      <c r="D71" s="12" t="s">
        <v>13</v>
      </c>
      <c r="E71" s="12" t="s">
        <v>107</v>
      </c>
      <c r="F71" s="13">
        <v>96.7</v>
      </c>
      <c r="G71" s="11">
        <v>48.35</v>
      </c>
      <c r="H71" s="16">
        <v>85.8</v>
      </c>
      <c r="I71" s="20">
        <v>34.32</v>
      </c>
      <c r="J71" s="20">
        <v>82.67</v>
      </c>
    </row>
    <row r="72" ht="15.95" customHeight="1" spans="1:10">
      <c r="A72" s="11">
        <v>70</v>
      </c>
      <c r="B72" s="12" t="s">
        <v>105</v>
      </c>
      <c r="C72" s="12" t="s">
        <v>106</v>
      </c>
      <c r="D72" s="12" t="s">
        <v>13</v>
      </c>
      <c r="E72" s="12" t="s">
        <v>108</v>
      </c>
      <c r="F72" s="13">
        <v>97.4</v>
      </c>
      <c r="G72" s="11">
        <v>48.7</v>
      </c>
      <c r="H72" s="16">
        <v>83.7</v>
      </c>
      <c r="I72" s="20">
        <v>33.48</v>
      </c>
      <c r="J72" s="20">
        <v>82.18</v>
      </c>
    </row>
    <row r="73" ht="15.95" customHeight="1" spans="1:10">
      <c r="A73" s="11">
        <v>71</v>
      </c>
      <c r="B73" s="12" t="s">
        <v>105</v>
      </c>
      <c r="C73" s="12" t="s">
        <v>106</v>
      </c>
      <c r="D73" s="12" t="s">
        <v>13</v>
      </c>
      <c r="E73" s="12" t="s">
        <v>109</v>
      </c>
      <c r="F73" s="13">
        <v>94.7</v>
      </c>
      <c r="G73" s="11">
        <v>47.35</v>
      </c>
      <c r="H73" s="16">
        <v>84.5</v>
      </c>
      <c r="I73" s="20">
        <v>33.8</v>
      </c>
      <c r="J73" s="20">
        <v>81.15</v>
      </c>
    </row>
    <row r="74" ht="15.95" customHeight="1" spans="1:10">
      <c r="A74" s="11">
        <v>72</v>
      </c>
      <c r="B74" s="12" t="s">
        <v>105</v>
      </c>
      <c r="C74" s="12" t="s">
        <v>106</v>
      </c>
      <c r="D74" s="12" t="s">
        <v>13</v>
      </c>
      <c r="E74" s="12" t="s">
        <v>110</v>
      </c>
      <c r="F74" s="13">
        <v>94.4</v>
      </c>
      <c r="G74" s="11">
        <v>47.2</v>
      </c>
      <c r="H74" s="16">
        <v>83.2</v>
      </c>
      <c r="I74" s="20">
        <v>33.28</v>
      </c>
      <c r="J74" s="20">
        <v>80.48</v>
      </c>
    </row>
    <row r="75" ht="15.95" customHeight="1" spans="1:10">
      <c r="A75" s="11">
        <v>73</v>
      </c>
      <c r="B75" s="12" t="s">
        <v>105</v>
      </c>
      <c r="C75" s="12" t="s">
        <v>106</v>
      </c>
      <c r="D75" s="12" t="s">
        <v>13</v>
      </c>
      <c r="E75" s="12" t="s">
        <v>111</v>
      </c>
      <c r="F75" s="13">
        <v>92.7</v>
      </c>
      <c r="G75" s="11">
        <v>46.35</v>
      </c>
      <c r="H75" s="16">
        <v>85</v>
      </c>
      <c r="I75" s="20">
        <v>34</v>
      </c>
      <c r="J75" s="20">
        <v>80.35</v>
      </c>
    </row>
    <row r="76" ht="15.95" customHeight="1" spans="1:10">
      <c r="A76" s="11">
        <v>74</v>
      </c>
      <c r="B76" s="12" t="s">
        <v>105</v>
      </c>
      <c r="C76" s="12" t="s">
        <v>106</v>
      </c>
      <c r="D76" s="12" t="s">
        <v>13</v>
      </c>
      <c r="E76" s="12" t="s">
        <v>112</v>
      </c>
      <c r="F76" s="13">
        <v>95.8</v>
      </c>
      <c r="G76" s="11">
        <v>47.9</v>
      </c>
      <c r="H76" s="16">
        <v>81.1</v>
      </c>
      <c r="I76" s="20">
        <v>32.44</v>
      </c>
      <c r="J76" s="20">
        <v>80.34</v>
      </c>
    </row>
    <row r="77" ht="15.95" customHeight="1" spans="1:10">
      <c r="A77" s="11">
        <v>75</v>
      </c>
      <c r="B77" s="12" t="s">
        <v>105</v>
      </c>
      <c r="C77" s="12" t="s">
        <v>106</v>
      </c>
      <c r="D77" s="12" t="s">
        <v>13</v>
      </c>
      <c r="E77" s="12" t="s">
        <v>113</v>
      </c>
      <c r="F77" s="13">
        <v>92.7</v>
      </c>
      <c r="G77" s="11">
        <v>46.35</v>
      </c>
      <c r="H77" s="16">
        <v>83.7</v>
      </c>
      <c r="I77" s="20">
        <v>33.48</v>
      </c>
      <c r="J77" s="20">
        <v>79.83</v>
      </c>
    </row>
    <row r="78" ht="15.95" customHeight="1" spans="1:10">
      <c r="A78" s="11">
        <v>76</v>
      </c>
      <c r="B78" s="12" t="s">
        <v>105</v>
      </c>
      <c r="C78" s="12" t="s">
        <v>106</v>
      </c>
      <c r="D78" s="12" t="s">
        <v>13</v>
      </c>
      <c r="E78" s="12" t="s">
        <v>114</v>
      </c>
      <c r="F78" s="13">
        <v>90.1</v>
      </c>
      <c r="G78" s="11">
        <v>45.05</v>
      </c>
      <c r="H78" s="16">
        <v>86.9</v>
      </c>
      <c r="I78" s="20">
        <v>34.76</v>
      </c>
      <c r="J78" s="20">
        <v>79.81</v>
      </c>
    </row>
    <row r="79" ht="15.95" customHeight="1" spans="1:10">
      <c r="A79" s="11">
        <v>77</v>
      </c>
      <c r="B79" s="12" t="s">
        <v>105</v>
      </c>
      <c r="C79" s="12" t="s">
        <v>106</v>
      </c>
      <c r="D79" s="12" t="s">
        <v>13</v>
      </c>
      <c r="E79" s="12" t="s">
        <v>115</v>
      </c>
      <c r="F79" s="13">
        <v>89.7</v>
      </c>
      <c r="G79" s="11">
        <v>44.85</v>
      </c>
      <c r="H79" s="16">
        <v>86.2</v>
      </c>
      <c r="I79" s="20">
        <v>34.48</v>
      </c>
      <c r="J79" s="20">
        <v>79.33</v>
      </c>
    </row>
    <row r="80" ht="15.95" customHeight="1" spans="1:10">
      <c r="A80" s="11">
        <v>78</v>
      </c>
      <c r="B80" s="12" t="s">
        <v>105</v>
      </c>
      <c r="C80" s="12" t="s">
        <v>106</v>
      </c>
      <c r="D80" s="12" t="s">
        <v>13</v>
      </c>
      <c r="E80" s="12" t="s">
        <v>116</v>
      </c>
      <c r="F80" s="13">
        <v>91.5</v>
      </c>
      <c r="G80" s="11">
        <v>45.75</v>
      </c>
      <c r="H80" s="16">
        <v>82.8</v>
      </c>
      <c r="I80" s="20">
        <v>33.12</v>
      </c>
      <c r="J80" s="20">
        <v>78.87</v>
      </c>
    </row>
    <row r="81" ht="15.95" customHeight="1" spans="1:10">
      <c r="A81" s="11">
        <v>79</v>
      </c>
      <c r="B81" s="12" t="s">
        <v>105</v>
      </c>
      <c r="C81" s="12" t="s">
        <v>106</v>
      </c>
      <c r="D81" s="12" t="s">
        <v>13</v>
      </c>
      <c r="E81" s="12" t="s">
        <v>117</v>
      </c>
      <c r="F81" s="13">
        <v>91.2</v>
      </c>
      <c r="G81" s="11">
        <v>45.6</v>
      </c>
      <c r="H81" s="16">
        <v>82.6</v>
      </c>
      <c r="I81" s="20">
        <v>33.04</v>
      </c>
      <c r="J81" s="20">
        <v>78.64</v>
      </c>
    </row>
    <row r="82" ht="15.95" customHeight="1" spans="1:10">
      <c r="A82" s="11">
        <v>80</v>
      </c>
      <c r="B82" s="12" t="s">
        <v>105</v>
      </c>
      <c r="C82" s="12" t="s">
        <v>106</v>
      </c>
      <c r="D82" s="12" t="s">
        <v>13</v>
      </c>
      <c r="E82" s="12" t="s">
        <v>118</v>
      </c>
      <c r="F82" s="13">
        <v>92.4</v>
      </c>
      <c r="G82" s="11">
        <v>46.2</v>
      </c>
      <c r="H82" s="16">
        <v>80.4</v>
      </c>
      <c r="I82" s="20">
        <v>32.16</v>
      </c>
      <c r="J82" s="20">
        <v>78.36</v>
      </c>
    </row>
    <row r="83" ht="15.95" customHeight="1" spans="1:10">
      <c r="A83" s="11">
        <v>81</v>
      </c>
      <c r="B83" s="12" t="s">
        <v>105</v>
      </c>
      <c r="C83" s="12" t="s">
        <v>106</v>
      </c>
      <c r="D83" s="12" t="s">
        <v>13</v>
      </c>
      <c r="E83" s="12" t="s">
        <v>119</v>
      </c>
      <c r="F83" s="13">
        <v>90.6</v>
      </c>
      <c r="G83" s="11">
        <v>45.3</v>
      </c>
      <c r="H83" s="16">
        <v>80.4</v>
      </c>
      <c r="I83" s="20">
        <v>32.16</v>
      </c>
      <c r="J83" s="20">
        <v>77.46</v>
      </c>
    </row>
    <row r="84" ht="15.95" customHeight="1" spans="1:10">
      <c r="A84" s="11">
        <v>82</v>
      </c>
      <c r="B84" s="12" t="s">
        <v>105</v>
      </c>
      <c r="C84" s="12" t="s">
        <v>106</v>
      </c>
      <c r="D84" s="12" t="s">
        <v>13</v>
      </c>
      <c r="E84" s="12" t="s">
        <v>120</v>
      </c>
      <c r="F84" s="13">
        <v>90.3</v>
      </c>
      <c r="G84" s="11">
        <v>45.15</v>
      </c>
      <c r="H84" s="16">
        <v>80.4</v>
      </c>
      <c r="I84" s="20">
        <v>32.16</v>
      </c>
      <c r="J84" s="20">
        <v>77.31</v>
      </c>
    </row>
    <row r="85" ht="15.95" customHeight="1" spans="1:10">
      <c r="A85" s="11">
        <v>83</v>
      </c>
      <c r="B85" s="12" t="s">
        <v>105</v>
      </c>
      <c r="C85" s="12" t="s">
        <v>106</v>
      </c>
      <c r="D85" s="12" t="s">
        <v>13</v>
      </c>
      <c r="E85" s="12" t="s">
        <v>121</v>
      </c>
      <c r="F85" s="13">
        <v>93.2</v>
      </c>
      <c r="G85" s="11">
        <v>46.6</v>
      </c>
      <c r="H85" s="16">
        <v>74.8</v>
      </c>
      <c r="I85" s="20">
        <v>29.92</v>
      </c>
      <c r="J85" s="20">
        <v>76.52</v>
      </c>
    </row>
    <row r="86" s="3" customFormat="1" ht="15.95" customHeight="1" spans="1:10">
      <c r="A86" s="11">
        <v>84</v>
      </c>
      <c r="B86" s="12" t="s">
        <v>105</v>
      </c>
      <c r="C86" s="12" t="s">
        <v>106</v>
      </c>
      <c r="D86" s="12" t="s">
        <v>13</v>
      </c>
      <c r="E86" s="12" t="s">
        <v>122</v>
      </c>
      <c r="F86" s="13">
        <v>91.4</v>
      </c>
      <c r="G86" s="11">
        <v>45.7</v>
      </c>
      <c r="H86" s="17">
        <v>76.8</v>
      </c>
      <c r="I86" s="20">
        <v>30.72</v>
      </c>
      <c r="J86" s="20">
        <v>76.42</v>
      </c>
    </row>
    <row r="87" ht="15.95" customHeight="1" spans="1:10">
      <c r="A87" s="11">
        <v>85</v>
      </c>
      <c r="B87" s="12" t="s">
        <v>123</v>
      </c>
      <c r="C87" s="12" t="s">
        <v>106</v>
      </c>
      <c r="D87" s="12" t="s">
        <v>27</v>
      </c>
      <c r="E87" s="12" t="s">
        <v>124</v>
      </c>
      <c r="F87" s="13">
        <v>94</v>
      </c>
      <c r="G87" s="11">
        <f t="shared" ref="G87:G99" si="15">F87/1.2*0.6</f>
        <v>47</v>
      </c>
      <c r="H87" s="16">
        <v>85.9</v>
      </c>
      <c r="I87" s="20">
        <f t="shared" ref="I87:I99" si="16">H87*0.4</f>
        <v>34.36</v>
      </c>
      <c r="J87" s="20">
        <f t="shared" ref="J87:J99" si="17">G87+I87</f>
        <v>81.36</v>
      </c>
    </row>
    <row r="88" ht="15.95" customHeight="1" spans="1:10">
      <c r="A88" s="11">
        <v>86</v>
      </c>
      <c r="B88" s="12" t="s">
        <v>123</v>
      </c>
      <c r="C88" s="12" t="s">
        <v>106</v>
      </c>
      <c r="D88" s="12" t="s">
        <v>27</v>
      </c>
      <c r="E88" s="12" t="s">
        <v>125</v>
      </c>
      <c r="F88" s="13">
        <v>95.3</v>
      </c>
      <c r="G88" s="11">
        <f t="shared" si="15"/>
        <v>47.65</v>
      </c>
      <c r="H88" s="16">
        <v>81.4</v>
      </c>
      <c r="I88" s="20">
        <f t="shared" si="16"/>
        <v>32.56</v>
      </c>
      <c r="J88" s="20">
        <f t="shared" si="17"/>
        <v>80.21</v>
      </c>
    </row>
    <row r="89" ht="15.95" customHeight="1" spans="1:10">
      <c r="A89" s="11">
        <v>87</v>
      </c>
      <c r="B89" s="12" t="s">
        <v>123</v>
      </c>
      <c r="C89" s="12" t="s">
        <v>106</v>
      </c>
      <c r="D89" s="12" t="s">
        <v>27</v>
      </c>
      <c r="E89" s="12" t="s">
        <v>126</v>
      </c>
      <c r="F89" s="13">
        <v>92.8</v>
      </c>
      <c r="G89" s="11">
        <f t="shared" si="15"/>
        <v>46.4</v>
      </c>
      <c r="H89" s="16">
        <v>83.4</v>
      </c>
      <c r="I89" s="20">
        <f t="shared" si="16"/>
        <v>33.36</v>
      </c>
      <c r="J89" s="20">
        <f t="shared" si="17"/>
        <v>79.76</v>
      </c>
    </row>
    <row r="90" ht="15.95" customHeight="1" spans="1:10">
      <c r="A90" s="11">
        <v>88</v>
      </c>
      <c r="B90" s="12" t="s">
        <v>123</v>
      </c>
      <c r="C90" s="12" t="s">
        <v>106</v>
      </c>
      <c r="D90" s="12" t="s">
        <v>27</v>
      </c>
      <c r="E90" s="12" t="s">
        <v>127</v>
      </c>
      <c r="F90" s="13">
        <v>95.9</v>
      </c>
      <c r="G90" s="11">
        <f t="shared" si="15"/>
        <v>47.95</v>
      </c>
      <c r="H90" s="16">
        <v>79.4</v>
      </c>
      <c r="I90" s="20">
        <f t="shared" si="16"/>
        <v>31.76</v>
      </c>
      <c r="J90" s="20">
        <f t="shared" si="17"/>
        <v>79.71</v>
      </c>
    </row>
    <row r="91" ht="15.95" customHeight="1" spans="1:10">
      <c r="A91" s="11">
        <v>89</v>
      </c>
      <c r="B91" s="12" t="s">
        <v>123</v>
      </c>
      <c r="C91" s="12" t="s">
        <v>106</v>
      </c>
      <c r="D91" s="12" t="s">
        <v>27</v>
      </c>
      <c r="E91" s="12" t="s">
        <v>128</v>
      </c>
      <c r="F91" s="13">
        <v>95.9</v>
      </c>
      <c r="G91" s="11">
        <f t="shared" si="15"/>
        <v>47.95</v>
      </c>
      <c r="H91" s="16">
        <v>77.5</v>
      </c>
      <c r="I91" s="20">
        <f t="shared" si="16"/>
        <v>31</v>
      </c>
      <c r="J91" s="20">
        <f t="shared" si="17"/>
        <v>78.95</v>
      </c>
    </row>
    <row r="92" ht="15.95" customHeight="1" spans="1:10">
      <c r="A92" s="11">
        <v>90</v>
      </c>
      <c r="B92" s="12" t="s">
        <v>123</v>
      </c>
      <c r="C92" s="12" t="s">
        <v>106</v>
      </c>
      <c r="D92" s="12" t="s">
        <v>27</v>
      </c>
      <c r="E92" s="12" t="s">
        <v>129</v>
      </c>
      <c r="F92" s="13">
        <v>94.7</v>
      </c>
      <c r="G92" s="11">
        <f t="shared" si="15"/>
        <v>47.35</v>
      </c>
      <c r="H92" s="16">
        <v>78.8</v>
      </c>
      <c r="I92" s="20">
        <f t="shared" si="16"/>
        <v>31.52</v>
      </c>
      <c r="J92" s="20">
        <f t="shared" si="17"/>
        <v>78.87</v>
      </c>
    </row>
    <row r="93" ht="15.95" customHeight="1" spans="1:10">
      <c r="A93" s="11">
        <v>91</v>
      </c>
      <c r="B93" s="12" t="s">
        <v>123</v>
      </c>
      <c r="C93" s="12" t="s">
        <v>106</v>
      </c>
      <c r="D93" s="12" t="s">
        <v>27</v>
      </c>
      <c r="E93" s="12" t="s">
        <v>130</v>
      </c>
      <c r="F93" s="13">
        <v>90.1</v>
      </c>
      <c r="G93" s="11">
        <f t="shared" si="15"/>
        <v>45.05</v>
      </c>
      <c r="H93" s="16">
        <v>82.7</v>
      </c>
      <c r="I93" s="20">
        <f t="shared" si="16"/>
        <v>33.08</v>
      </c>
      <c r="J93" s="20">
        <f t="shared" si="17"/>
        <v>78.13</v>
      </c>
    </row>
    <row r="94" ht="15.95" customHeight="1" spans="1:10">
      <c r="A94" s="11">
        <v>92</v>
      </c>
      <c r="B94" s="12" t="s">
        <v>123</v>
      </c>
      <c r="C94" s="12" t="s">
        <v>106</v>
      </c>
      <c r="D94" s="12" t="s">
        <v>27</v>
      </c>
      <c r="E94" s="12" t="s">
        <v>131</v>
      </c>
      <c r="F94" s="13">
        <v>94.6</v>
      </c>
      <c r="G94" s="11">
        <f t="shared" si="15"/>
        <v>47.3</v>
      </c>
      <c r="H94" s="16">
        <v>74.8</v>
      </c>
      <c r="I94" s="20">
        <f t="shared" si="16"/>
        <v>29.92</v>
      </c>
      <c r="J94" s="20">
        <f t="shared" si="17"/>
        <v>77.22</v>
      </c>
    </row>
    <row r="95" ht="15.95" customHeight="1" spans="1:10">
      <c r="A95" s="11">
        <v>93</v>
      </c>
      <c r="B95" s="12" t="s">
        <v>123</v>
      </c>
      <c r="C95" s="12" t="s">
        <v>106</v>
      </c>
      <c r="D95" s="12" t="s">
        <v>27</v>
      </c>
      <c r="E95" s="12" t="s">
        <v>132</v>
      </c>
      <c r="F95" s="13">
        <v>89.5</v>
      </c>
      <c r="G95" s="11">
        <f t="shared" si="15"/>
        <v>44.75</v>
      </c>
      <c r="H95" s="17">
        <v>79.6</v>
      </c>
      <c r="I95" s="20">
        <f t="shared" si="16"/>
        <v>31.84</v>
      </c>
      <c r="J95" s="20">
        <f t="shared" si="17"/>
        <v>76.59</v>
      </c>
    </row>
    <row r="96" ht="15.95" customHeight="1" spans="1:10">
      <c r="A96" s="11">
        <v>94</v>
      </c>
      <c r="B96" s="12" t="s">
        <v>123</v>
      </c>
      <c r="C96" s="12" t="s">
        <v>106</v>
      </c>
      <c r="D96" s="12" t="s">
        <v>27</v>
      </c>
      <c r="E96" s="12" t="s">
        <v>133</v>
      </c>
      <c r="F96" s="13">
        <v>93.1</v>
      </c>
      <c r="G96" s="11">
        <f t="shared" si="15"/>
        <v>46.55</v>
      </c>
      <c r="H96" s="17">
        <v>75</v>
      </c>
      <c r="I96" s="20">
        <f t="shared" si="16"/>
        <v>30</v>
      </c>
      <c r="J96" s="20">
        <f t="shared" si="17"/>
        <v>76.55</v>
      </c>
    </row>
    <row r="97" ht="15.95" customHeight="1" spans="1:10">
      <c r="A97" s="11">
        <v>95</v>
      </c>
      <c r="B97" s="12" t="s">
        <v>123</v>
      </c>
      <c r="C97" s="12" t="s">
        <v>106</v>
      </c>
      <c r="D97" s="12" t="s">
        <v>27</v>
      </c>
      <c r="E97" s="12" t="s">
        <v>134</v>
      </c>
      <c r="F97" s="13">
        <v>89.5</v>
      </c>
      <c r="G97" s="11">
        <f t="shared" si="15"/>
        <v>44.75</v>
      </c>
      <c r="H97" s="17">
        <v>77.8</v>
      </c>
      <c r="I97" s="20">
        <f t="shared" si="16"/>
        <v>31.12</v>
      </c>
      <c r="J97" s="20">
        <f t="shared" si="17"/>
        <v>75.87</v>
      </c>
    </row>
    <row r="98" ht="15.95" customHeight="1" spans="1:10">
      <c r="A98" s="11">
        <v>96</v>
      </c>
      <c r="B98" s="12" t="s">
        <v>123</v>
      </c>
      <c r="C98" s="12" t="s">
        <v>106</v>
      </c>
      <c r="D98" s="12" t="s">
        <v>27</v>
      </c>
      <c r="E98" s="12" t="s">
        <v>135</v>
      </c>
      <c r="F98" s="13">
        <v>91.4</v>
      </c>
      <c r="G98" s="11">
        <f t="shared" si="15"/>
        <v>45.7</v>
      </c>
      <c r="H98" s="16">
        <v>74.8</v>
      </c>
      <c r="I98" s="20">
        <f t="shared" si="16"/>
        <v>29.92</v>
      </c>
      <c r="J98" s="20">
        <f t="shared" si="17"/>
        <v>75.62</v>
      </c>
    </row>
    <row r="99" ht="15.95" customHeight="1" spans="1:10">
      <c r="A99" s="11">
        <v>97</v>
      </c>
      <c r="B99" s="12" t="s">
        <v>123</v>
      </c>
      <c r="C99" s="12" t="s">
        <v>106</v>
      </c>
      <c r="D99" s="12" t="s">
        <v>27</v>
      </c>
      <c r="E99" s="12" t="s">
        <v>136</v>
      </c>
      <c r="F99" s="13">
        <v>90.1</v>
      </c>
      <c r="G99" s="11">
        <f t="shared" si="15"/>
        <v>45.05</v>
      </c>
      <c r="H99" s="16">
        <v>75.8</v>
      </c>
      <c r="I99" s="20">
        <f t="shared" si="16"/>
        <v>30.32</v>
      </c>
      <c r="J99" s="20">
        <f t="shared" si="17"/>
        <v>75.37</v>
      </c>
    </row>
    <row r="100" ht="15.95" customHeight="1" spans="1:10">
      <c r="A100" s="11">
        <v>98</v>
      </c>
      <c r="B100" s="12" t="s">
        <v>137</v>
      </c>
      <c r="C100" s="12" t="s">
        <v>106</v>
      </c>
      <c r="D100" s="12" t="s">
        <v>35</v>
      </c>
      <c r="E100" s="12" t="s">
        <v>138</v>
      </c>
      <c r="F100" s="13">
        <v>90.8</v>
      </c>
      <c r="G100" s="11">
        <f t="shared" ref="G100:G108" si="18">F100/1.2*0.6</f>
        <v>45.4</v>
      </c>
      <c r="H100" s="16">
        <v>86.8</v>
      </c>
      <c r="I100" s="20">
        <f t="shared" ref="I100:I108" si="19">H100*0.4</f>
        <v>34.72</v>
      </c>
      <c r="J100" s="20">
        <f t="shared" ref="J100:J108" si="20">G100+I100</f>
        <v>80.12</v>
      </c>
    </row>
    <row r="101" ht="15.95" customHeight="1" spans="1:10">
      <c r="A101" s="11">
        <v>99</v>
      </c>
      <c r="B101" s="12" t="s">
        <v>137</v>
      </c>
      <c r="C101" s="12" t="s">
        <v>106</v>
      </c>
      <c r="D101" s="12" t="s">
        <v>35</v>
      </c>
      <c r="E101" s="12" t="s">
        <v>139</v>
      </c>
      <c r="F101" s="13">
        <v>89.2</v>
      </c>
      <c r="G101" s="11">
        <f t="shared" si="18"/>
        <v>44.6</v>
      </c>
      <c r="H101" s="16">
        <v>87.2</v>
      </c>
      <c r="I101" s="20">
        <f t="shared" si="19"/>
        <v>34.88</v>
      </c>
      <c r="J101" s="20">
        <f t="shared" si="20"/>
        <v>79.48</v>
      </c>
    </row>
    <row r="102" ht="15.95" customHeight="1" spans="1:10">
      <c r="A102" s="11">
        <v>100</v>
      </c>
      <c r="B102" s="12" t="s">
        <v>137</v>
      </c>
      <c r="C102" s="12" t="s">
        <v>106</v>
      </c>
      <c r="D102" s="12" t="s">
        <v>35</v>
      </c>
      <c r="E102" s="12" t="s">
        <v>140</v>
      </c>
      <c r="F102" s="13">
        <v>90.9</v>
      </c>
      <c r="G102" s="11">
        <f t="shared" si="18"/>
        <v>45.45</v>
      </c>
      <c r="H102" s="16">
        <v>78.6</v>
      </c>
      <c r="I102" s="20">
        <f t="shared" si="19"/>
        <v>31.44</v>
      </c>
      <c r="J102" s="20">
        <f t="shared" si="20"/>
        <v>76.89</v>
      </c>
    </row>
    <row r="103" ht="15.95" customHeight="1" spans="1:10">
      <c r="A103" s="11">
        <v>101</v>
      </c>
      <c r="B103" s="12" t="s">
        <v>137</v>
      </c>
      <c r="C103" s="12" t="s">
        <v>106</v>
      </c>
      <c r="D103" s="12" t="s">
        <v>35</v>
      </c>
      <c r="E103" s="12" t="s">
        <v>141</v>
      </c>
      <c r="F103" s="13">
        <v>82</v>
      </c>
      <c r="G103" s="11">
        <f t="shared" si="18"/>
        <v>41</v>
      </c>
      <c r="H103" s="16">
        <v>80</v>
      </c>
      <c r="I103" s="20">
        <f t="shared" si="19"/>
        <v>32</v>
      </c>
      <c r="J103" s="20">
        <f t="shared" si="20"/>
        <v>73</v>
      </c>
    </row>
    <row r="104" ht="15.95" customHeight="1" spans="1:10">
      <c r="A104" s="11">
        <v>102</v>
      </c>
      <c r="B104" s="12" t="s">
        <v>137</v>
      </c>
      <c r="C104" s="12" t="s">
        <v>106</v>
      </c>
      <c r="D104" s="12" t="s">
        <v>35</v>
      </c>
      <c r="E104" s="12" t="s">
        <v>142</v>
      </c>
      <c r="F104" s="13">
        <v>79.6</v>
      </c>
      <c r="G104" s="11">
        <f t="shared" si="18"/>
        <v>39.8</v>
      </c>
      <c r="H104" s="16">
        <v>78.6</v>
      </c>
      <c r="I104" s="20">
        <f t="shared" si="19"/>
        <v>31.44</v>
      </c>
      <c r="J104" s="20">
        <f t="shared" si="20"/>
        <v>71.24</v>
      </c>
    </row>
    <row r="105" ht="15.95" customHeight="1" spans="1:10">
      <c r="A105" s="11">
        <v>103</v>
      </c>
      <c r="B105" s="12" t="s">
        <v>137</v>
      </c>
      <c r="C105" s="12" t="s">
        <v>106</v>
      </c>
      <c r="D105" s="12" t="s">
        <v>35</v>
      </c>
      <c r="E105" s="12" t="s">
        <v>143</v>
      </c>
      <c r="F105" s="13">
        <v>85.3</v>
      </c>
      <c r="G105" s="11">
        <f t="shared" si="18"/>
        <v>42.65</v>
      </c>
      <c r="H105" s="16">
        <v>0</v>
      </c>
      <c r="I105" s="20">
        <f t="shared" si="19"/>
        <v>0</v>
      </c>
      <c r="J105" s="20">
        <f t="shared" si="20"/>
        <v>42.65</v>
      </c>
    </row>
    <row r="106" ht="15.95" customHeight="1" spans="1:10">
      <c r="A106" s="11">
        <v>104</v>
      </c>
      <c r="B106" s="12" t="s">
        <v>144</v>
      </c>
      <c r="C106" s="12" t="s">
        <v>106</v>
      </c>
      <c r="D106" s="12" t="s">
        <v>77</v>
      </c>
      <c r="E106" s="12" t="s">
        <v>145</v>
      </c>
      <c r="F106" s="13">
        <v>91.1</v>
      </c>
      <c r="G106" s="11">
        <f t="shared" si="18"/>
        <v>45.55</v>
      </c>
      <c r="H106" s="16">
        <v>84.1</v>
      </c>
      <c r="I106" s="20">
        <f t="shared" si="19"/>
        <v>33.64</v>
      </c>
      <c r="J106" s="20">
        <f t="shared" si="20"/>
        <v>79.19</v>
      </c>
    </row>
    <row r="107" ht="15.95" customHeight="1" spans="1:10">
      <c r="A107" s="11">
        <v>105</v>
      </c>
      <c r="B107" s="12" t="s">
        <v>144</v>
      </c>
      <c r="C107" s="12" t="s">
        <v>106</v>
      </c>
      <c r="D107" s="12" t="s">
        <v>77</v>
      </c>
      <c r="E107" s="12" t="s">
        <v>146</v>
      </c>
      <c r="F107" s="13">
        <v>89.6</v>
      </c>
      <c r="G107" s="11">
        <f t="shared" si="18"/>
        <v>44.8</v>
      </c>
      <c r="H107" s="16">
        <v>81.8</v>
      </c>
      <c r="I107" s="20">
        <f t="shared" si="19"/>
        <v>32.72</v>
      </c>
      <c r="J107" s="20">
        <f t="shared" si="20"/>
        <v>77.52</v>
      </c>
    </row>
    <row r="108" ht="15.95" customHeight="1" spans="1:10">
      <c r="A108" s="11">
        <v>106</v>
      </c>
      <c r="B108" s="12" t="s">
        <v>144</v>
      </c>
      <c r="C108" s="12" t="s">
        <v>106</v>
      </c>
      <c r="D108" s="12" t="s">
        <v>77</v>
      </c>
      <c r="E108" s="12" t="s">
        <v>147</v>
      </c>
      <c r="F108" s="13">
        <v>89.6</v>
      </c>
      <c r="G108" s="11">
        <f t="shared" si="18"/>
        <v>44.8</v>
      </c>
      <c r="H108" s="16">
        <v>80.8</v>
      </c>
      <c r="I108" s="20">
        <f t="shared" si="19"/>
        <v>32.32</v>
      </c>
      <c r="J108" s="20">
        <f t="shared" si="20"/>
        <v>77.12</v>
      </c>
    </row>
    <row r="109" ht="15.95" customHeight="1" spans="1:10">
      <c r="A109" s="11">
        <v>107</v>
      </c>
      <c r="B109" s="12" t="s">
        <v>148</v>
      </c>
      <c r="C109" s="12" t="s">
        <v>149</v>
      </c>
      <c r="D109" s="12" t="s">
        <v>13</v>
      </c>
      <c r="E109" s="12" t="s">
        <v>150</v>
      </c>
      <c r="F109" s="13">
        <v>97.5</v>
      </c>
      <c r="G109" s="11">
        <f t="shared" ref="G109:G125" si="21">F109/1.2*0.6</f>
        <v>48.75</v>
      </c>
      <c r="H109" s="16">
        <v>84.2</v>
      </c>
      <c r="I109" s="20">
        <f t="shared" ref="I109:I125" si="22">H109*0.4</f>
        <v>33.68</v>
      </c>
      <c r="J109" s="20">
        <f t="shared" ref="J109:J125" si="23">G109+I109</f>
        <v>82.43</v>
      </c>
    </row>
    <row r="110" ht="15.95" customHeight="1" spans="1:10">
      <c r="A110" s="11">
        <v>108</v>
      </c>
      <c r="B110" s="12" t="s">
        <v>148</v>
      </c>
      <c r="C110" s="12" t="s">
        <v>149</v>
      </c>
      <c r="D110" s="12" t="s">
        <v>13</v>
      </c>
      <c r="E110" s="12" t="s">
        <v>151</v>
      </c>
      <c r="F110" s="13">
        <v>95.4</v>
      </c>
      <c r="G110" s="11">
        <f t="shared" si="21"/>
        <v>47.7</v>
      </c>
      <c r="H110" s="16">
        <v>83.4</v>
      </c>
      <c r="I110" s="20">
        <f t="shared" si="22"/>
        <v>33.36</v>
      </c>
      <c r="J110" s="20">
        <f t="shared" si="23"/>
        <v>81.06</v>
      </c>
    </row>
    <row r="111" ht="15.95" customHeight="1" spans="1:10">
      <c r="A111" s="11">
        <v>109</v>
      </c>
      <c r="B111" s="12" t="s">
        <v>148</v>
      </c>
      <c r="C111" s="12" t="s">
        <v>149</v>
      </c>
      <c r="D111" s="12" t="s">
        <v>13</v>
      </c>
      <c r="E111" s="12" t="s">
        <v>152</v>
      </c>
      <c r="F111" s="13">
        <v>97.5</v>
      </c>
      <c r="G111" s="11">
        <f t="shared" si="21"/>
        <v>48.75</v>
      </c>
      <c r="H111" s="16">
        <v>80.4</v>
      </c>
      <c r="I111" s="20">
        <f t="shared" si="22"/>
        <v>32.16</v>
      </c>
      <c r="J111" s="20">
        <f t="shared" si="23"/>
        <v>80.91</v>
      </c>
    </row>
    <row r="112" ht="15.95" customHeight="1" spans="1:10">
      <c r="A112" s="11">
        <v>110</v>
      </c>
      <c r="B112" s="12" t="s">
        <v>148</v>
      </c>
      <c r="C112" s="12" t="s">
        <v>149</v>
      </c>
      <c r="D112" s="12" t="s">
        <v>13</v>
      </c>
      <c r="E112" s="12" t="s">
        <v>153</v>
      </c>
      <c r="F112" s="13">
        <v>95.7</v>
      </c>
      <c r="G112" s="11">
        <f t="shared" si="21"/>
        <v>47.85</v>
      </c>
      <c r="H112" s="16">
        <v>81.6</v>
      </c>
      <c r="I112" s="20">
        <f t="shared" si="22"/>
        <v>32.64</v>
      </c>
      <c r="J112" s="20">
        <f t="shared" si="23"/>
        <v>80.49</v>
      </c>
    </row>
    <row r="113" ht="15.95" customHeight="1" spans="1:10">
      <c r="A113" s="11">
        <v>111</v>
      </c>
      <c r="B113" s="12" t="s">
        <v>148</v>
      </c>
      <c r="C113" s="12" t="s">
        <v>149</v>
      </c>
      <c r="D113" s="12" t="s">
        <v>13</v>
      </c>
      <c r="E113" s="12" t="s">
        <v>154</v>
      </c>
      <c r="F113" s="13">
        <v>95.7</v>
      </c>
      <c r="G113" s="11">
        <f t="shared" si="21"/>
        <v>47.85</v>
      </c>
      <c r="H113" s="16">
        <v>80.2</v>
      </c>
      <c r="I113" s="20">
        <f t="shared" si="22"/>
        <v>32.08</v>
      </c>
      <c r="J113" s="20">
        <f t="shared" si="23"/>
        <v>79.93</v>
      </c>
    </row>
    <row r="114" ht="15.95" customHeight="1" spans="1:10">
      <c r="A114" s="11">
        <v>112</v>
      </c>
      <c r="B114" s="12" t="s">
        <v>148</v>
      </c>
      <c r="C114" s="12" t="s">
        <v>149</v>
      </c>
      <c r="D114" s="12" t="s">
        <v>13</v>
      </c>
      <c r="E114" s="12" t="s">
        <v>155</v>
      </c>
      <c r="F114" s="13">
        <v>92.9</v>
      </c>
      <c r="G114" s="11">
        <f t="shared" si="21"/>
        <v>46.45</v>
      </c>
      <c r="H114" s="16">
        <v>83.2</v>
      </c>
      <c r="I114" s="20">
        <f t="shared" si="22"/>
        <v>33.28</v>
      </c>
      <c r="J114" s="20">
        <f t="shared" si="23"/>
        <v>79.73</v>
      </c>
    </row>
    <row r="115" ht="15.95" customHeight="1" spans="1:10">
      <c r="A115" s="11">
        <v>113</v>
      </c>
      <c r="B115" s="12" t="s">
        <v>148</v>
      </c>
      <c r="C115" s="12" t="s">
        <v>149</v>
      </c>
      <c r="D115" s="12" t="s">
        <v>13</v>
      </c>
      <c r="E115" s="12" t="s">
        <v>156</v>
      </c>
      <c r="F115" s="13">
        <v>90.3</v>
      </c>
      <c r="G115" s="11">
        <f t="shared" si="21"/>
        <v>45.15</v>
      </c>
      <c r="H115" s="16">
        <v>85.4</v>
      </c>
      <c r="I115" s="20">
        <f t="shared" si="22"/>
        <v>34.16</v>
      </c>
      <c r="J115" s="20">
        <f t="shared" si="23"/>
        <v>79.31</v>
      </c>
    </row>
    <row r="116" ht="15.95" customHeight="1" spans="1:10">
      <c r="A116" s="11">
        <v>114</v>
      </c>
      <c r="B116" s="12" t="s">
        <v>148</v>
      </c>
      <c r="C116" s="12" t="s">
        <v>149</v>
      </c>
      <c r="D116" s="12" t="s">
        <v>13</v>
      </c>
      <c r="E116" s="12" t="s">
        <v>157</v>
      </c>
      <c r="F116" s="13">
        <v>91</v>
      </c>
      <c r="G116" s="11">
        <f t="shared" si="21"/>
        <v>45.5</v>
      </c>
      <c r="H116" s="16">
        <v>83.2</v>
      </c>
      <c r="I116" s="20">
        <f t="shared" si="22"/>
        <v>33.28</v>
      </c>
      <c r="J116" s="20">
        <f t="shared" si="23"/>
        <v>78.78</v>
      </c>
    </row>
    <row r="117" ht="15.95" customHeight="1" spans="1:10">
      <c r="A117" s="11">
        <v>115</v>
      </c>
      <c r="B117" s="12" t="s">
        <v>148</v>
      </c>
      <c r="C117" s="12" t="s">
        <v>149</v>
      </c>
      <c r="D117" s="12" t="s">
        <v>13</v>
      </c>
      <c r="E117" s="12" t="s">
        <v>158</v>
      </c>
      <c r="F117" s="13">
        <v>91.4</v>
      </c>
      <c r="G117" s="11">
        <f t="shared" si="21"/>
        <v>45.7</v>
      </c>
      <c r="H117" s="16">
        <v>82.6</v>
      </c>
      <c r="I117" s="20">
        <f t="shared" si="22"/>
        <v>33.04</v>
      </c>
      <c r="J117" s="20">
        <f t="shared" si="23"/>
        <v>78.74</v>
      </c>
    </row>
    <row r="118" ht="15.95" customHeight="1" spans="1:10">
      <c r="A118" s="11">
        <v>116</v>
      </c>
      <c r="B118" s="12" t="s">
        <v>148</v>
      </c>
      <c r="C118" s="12" t="s">
        <v>149</v>
      </c>
      <c r="D118" s="12" t="s">
        <v>13</v>
      </c>
      <c r="E118" s="12" t="s">
        <v>159</v>
      </c>
      <c r="F118" s="13">
        <v>93</v>
      </c>
      <c r="G118" s="11">
        <f t="shared" si="21"/>
        <v>46.5</v>
      </c>
      <c r="H118" s="16">
        <v>80.2</v>
      </c>
      <c r="I118" s="20">
        <f t="shared" si="22"/>
        <v>32.08</v>
      </c>
      <c r="J118" s="20">
        <f t="shared" si="23"/>
        <v>78.58</v>
      </c>
    </row>
    <row r="119" ht="15.95" customHeight="1" spans="1:10">
      <c r="A119" s="11">
        <v>117</v>
      </c>
      <c r="B119" s="12" t="s">
        <v>148</v>
      </c>
      <c r="C119" s="12" t="s">
        <v>149</v>
      </c>
      <c r="D119" s="12" t="s">
        <v>13</v>
      </c>
      <c r="E119" s="12" t="s">
        <v>160</v>
      </c>
      <c r="F119" s="13">
        <v>91.5</v>
      </c>
      <c r="G119" s="11">
        <f t="shared" si="21"/>
        <v>45.75</v>
      </c>
      <c r="H119" s="16">
        <v>81.9</v>
      </c>
      <c r="I119" s="20">
        <f t="shared" si="22"/>
        <v>32.76</v>
      </c>
      <c r="J119" s="20">
        <f t="shared" si="23"/>
        <v>78.51</v>
      </c>
    </row>
    <row r="120" ht="15.95" customHeight="1" spans="1:10">
      <c r="A120" s="11">
        <v>118</v>
      </c>
      <c r="B120" s="12" t="s">
        <v>148</v>
      </c>
      <c r="C120" s="12" t="s">
        <v>149</v>
      </c>
      <c r="D120" s="12" t="s">
        <v>13</v>
      </c>
      <c r="E120" s="12" t="s">
        <v>161</v>
      </c>
      <c r="F120" s="13">
        <v>90.2</v>
      </c>
      <c r="G120" s="11">
        <f t="shared" si="21"/>
        <v>45.1</v>
      </c>
      <c r="H120" s="16">
        <v>82</v>
      </c>
      <c r="I120" s="20">
        <f t="shared" si="22"/>
        <v>32.8</v>
      </c>
      <c r="J120" s="20">
        <f t="shared" si="23"/>
        <v>77.9</v>
      </c>
    </row>
    <row r="121" ht="15.95" customHeight="1" spans="1:10">
      <c r="A121" s="11">
        <v>119</v>
      </c>
      <c r="B121" s="12" t="s">
        <v>148</v>
      </c>
      <c r="C121" s="12" t="s">
        <v>149</v>
      </c>
      <c r="D121" s="12" t="s">
        <v>13</v>
      </c>
      <c r="E121" s="12" t="s">
        <v>162</v>
      </c>
      <c r="F121" s="13">
        <v>92.1</v>
      </c>
      <c r="G121" s="11">
        <f t="shared" si="21"/>
        <v>46.05</v>
      </c>
      <c r="H121" s="16">
        <v>79.4</v>
      </c>
      <c r="I121" s="20">
        <f t="shared" si="22"/>
        <v>31.76</v>
      </c>
      <c r="J121" s="20">
        <f t="shared" si="23"/>
        <v>77.81</v>
      </c>
    </row>
    <row r="122" ht="15.95" customHeight="1" spans="1:10">
      <c r="A122" s="11">
        <v>120</v>
      </c>
      <c r="B122" s="12" t="s">
        <v>148</v>
      </c>
      <c r="C122" s="12" t="s">
        <v>149</v>
      </c>
      <c r="D122" s="12" t="s">
        <v>13</v>
      </c>
      <c r="E122" s="12" t="s">
        <v>163</v>
      </c>
      <c r="F122" s="13">
        <v>90.8</v>
      </c>
      <c r="G122" s="11">
        <f t="shared" si="21"/>
        <v>45.4</v>
      </c>
      <c r="H122" s="16">
        <v>81</v>
      </c>
      <c r="I122" s="20">
        <f t="shared" si="22"/>
        <v>32.4</v>
      </c>
      <c r="J122" s="20">
        <f t="shared" si="23"/>
        <v>77.8</v>
      </c>
    </row>
    <row r="123" ht="15.95" customHeight="1" spans="1:10">
      <c r="A123" s="11">
        <v>121</v>
      </c>
      <c r="B123" s="12" t="s">
        <v>148</v>
      </c>
      <c r="C123" s="12" t="s">
        <v>149</v>
      </c>
      <c r="D123" s="12" t="s">
        <v>13</v>
      </c>
      <c r="E123" s="12" t="s">
        <v>164</v>
      </c>
      <c r="F123" s="13">
        <v>90.2</v>
      </c>
      <c r="G123" s="11">
        <f t="shared" si="21"/>
        <v>45.1</v>
      </c>
      <c r="H123" s="16">
        <v>79.2</v>
      </c>
      <c r="I123" s="20">
        <f t="shared" si="22"/>
        <v>31.68</v>
      </c>
      <c r="J123" s="20">
        <f t="shared" si="23"/>
        <v>76.78</v>
      </c>
    </row>
    <row r="124" ht="15.95" customHeight="1" spans="1:10">
      <c r="A124" s="11">
        <v>122</v>
      </c>
      <c r="B124" s="12" t="s">
        <v>148</v>
      </c>
      <c r="C124" s="12" t="s">
        <v>149</v>
      </c>
      <c r="D124" s="12" t="s">
        <v>13</v>
      </c>
      <c r="E124" s="12" t="s">
        <v>165</v>
      </c>
      <c r="F124" s="13">
        <v>90.2</v>
      </c>
      <c r="G124" s="11">
        <f t="shared" si="21"/>
        <v>45.1</v>
      </c>
      <c r="H124" s="16">
        <v>78.6</v>
      </c>
      <c r="I124" s="20">
        <f t="shared" si="22"/>
        <v>31.44</v>
      </c>
      <c r="J124" s="20">
        <f t="shared" si="23"/>
        <v>76.54</v>
      </c>
    </row>
    <row r="125" ht="15.95" customHeight="1" spans="1:10">
      <c r="A125" s="11">
        <v>123</v>
      </c>
      <c r="B125" s="12" t="s">
        <v>148</v>
      </c>
      <c r="C125" s="12" t="s">
        <v>149</v>
      </c>
      <c r="D125" s="12" t="s">
        <v>13</v>
      </c>
      <c r="E125" s="12" t="s">
        <v>166</v>
      </c>
      <c r="F125" s="13">
        <v>91.1</v>
      </c>
      <c r="G125" s="11">
        <f t="shared" si="21"/>
        <v>45.55</v>
      </c>
      <c r="H125" s="16"/>
      <c r="I125" s="20">
        <f t="shared" si="22"/>
        <v>0</v>
      </c>
      <c r="J125" s="20">
        <f t="shared" si="23"/>
        <v>45.55</v>
      </c>
    </row>
    <row r="126" ht="15.95" customHeight="1" spans="1:10">
      <c r="A126" s="11">
        <v>124</v>
      </c>
      <c r="B126" s="12" t="s">
        <v>167</v>
      </c>
      <c r="C126" s="12" t="s">
        <v>149</v>
      </c>
      <c r="D126" s="12" t="s">
        <v>27</v>
      </c>
      <c r="E126" s="12" t="s">
        <v>168</v>
      </c>
      <c r="F126" s="13">
        <v>103.3</v>
      </c>
      <c r="G126" s="11">
        <v>51.65</v>
      </c>
      <c r="H126" s="16">
        <v>82.4</v>
      </c>
      <c r="I126" s="20">
        <v>32.96</v>
      </c>
      <c r="J126" s="20">
        <v>84.61</v>
      </c>
    </row>
    <row r="127" ht="15.95" customHeight="1" spans="1:10">
      <c r="A127" s="11">
        <v>125</v>
      </c>
      <c r="B127" s="12" t="s">
        <v>167</v>
      </c>
      <c r="C127" s="12" t="s">
        <v>149</v>
      </c>
      <c r="D127" s="12" t="s">
        <v>27</v>
      </c>
      <c r="E127" s="12" t="s">
        <v>169</v>
      </c>
      <c r="F127" s="13">
        <v>97.5</v>
      </c>
      <c r="G127" s="11">
        <v>48.75</v>
      </c>
      <c r="H127" s="16">
        <v>82.2</v>
      </c>
      <c r="I127" s="20">
        <v>32.88</v>
      </c>
      <c r="J127" s="20">
        <v>81.63</v>
      </c>
    </row>
    <row r="128" ht="15.95" customHeight="1" spans="1:10">
      <c r="A128" s="11">
        <v>126</v>
      </c>
      <c r="B128" s="12" t="s">
        <v>167</v>
      </c>
      <c r="C128" s="12" t="s">
        <v>149</v>
      </c>
      <c r="D128" s="12" t="s">
        <v>27</v>
      </c>
      <c r="E128" s="12" t="s">
        <v>170</v>
      </c>
      <c r="F128" s="13">
        <v>96.6</v>
      </c>
      <c r="G128" s="11">
        <v>48.3</v>
      </c>
      <c r="H128" s="16">
        <v>83.2</v>
      </c>
      <c r="I128" s="20">
        <v>33.28</v>
      </c>
      <c r="J128" s="20">
        <v>81.58</v>
      </c>
    </row>
    <row r="129" ht="15.95" customHeight="1" spans="1:10">
      <c r="A129" s="11">
        <v>127</v>
      </c>
      <c r="B129" s="12" t="s">
        <v>167</v>
      </c>
      <c r="C129" s="12" t="s">
        <v>149</v>
      </c>
      <c r="D129" s="12" t="s">
        <v>27</v>
      </c>
      <c r="E129" s="12" t="s">
        <v>171</v>
      </c>
      <c r="F129" s="13">
        <v>96.5</v>
      </c>
      <c r="G129" s="11">
        <v>48.25</v>
      </c>
      <c r="H129" s="16">
        <v>81.3</v>
      </c>
      <c r="I129" s="20">
        <v>32.52</v>
      </c>
      <c r="J129" s="20">
        <v>80.77</v>
      </c>
    </row>
    <row r="130" ht="15.95" customHeight="1" spans="1:10">
      <c r="A130" s="11">
        <v>128</v>
      </c>
      <c r="B130" s="12" t="s">
        <v>167</v>
      </c>
      <c r="C130" s="12" t="s">
        <v>149</v>
      </c>
      <c r="D130" s="12" t="s">
        <v>27</v>
      </c>
      <c r="E130" s="12" t="s">
        <v>172</v>
      </c>
      <c r="F130" s="13">
        <v>96.6</v>
      </c>
      <c r="G130" s="11">
        <v>48.3</v>
      </c>
      <c r="H130" s="16">
        <v>80</v>
      </c>
      <c r="I130" s="20">
        <v>32</v>
      </c>
      <c r="J130" s="20">
        <v>80.3</v>
      </c>
    </row>
    <row r="131" ht="15.95" customHeight="1" spans="1:10">
      <c r="A131" s="11">
        <v>129</v>
      </c>
      <c r="B131" s="12" t="s">
        <v>167</v>
      </c>
      <c r="C131" s="12" t="s">
        <v>149</v>
      </c>
      <c r="D131" s="12" t="s">
        <v>27</v>
      </c>
      <c r="E131" s="12" t="s">
        <v>173</v>
      </c>
      <c r="F131" s="13">
        <v>95.6</v>
      </c>
      <c r="G131" s="11">
        <v>47.8</v>
      </c>
      <c r="H131" s="16">
        <v>79.6</v>
      </c>
      <c r="I131" s="20">
        <v>31.84</v>
      </c>
      <c r="J131" s="20">
        <v>79.64</v>
      </c>
    </row>
    <row r="132" ht="15.95" customHeight="1" spans="1:10">
      <c r="A132" s="11">
        <v>130</v>
      </c>
      <c r="B132" s="12" t="s">
        <v>167</v>
      </c>
      <c r="C132" s="12" t="s">
        <v>149</v>
      </c>
      <c r="D132" s="12" t="s">
        <v>27</v>
      </c>
      <c r="E132" s="12" t="s">
        <v>174</v>
      </c>
      <c r="F132" s="13">
        <v>99</v>
      </c>
      <c r="G132" s="11">
        <v>49.5</v>
      </c>
      <c r="H132" s="16">
        <v>74.6</v>
      </c>
      <c r="I132" s="20">
        <v>29.84</v>
      </c>
      <c r="J132" s="20">
        <v>79.34</v>
      </c>
    </row>
    <row r="133" ht="15.95" customHeight="1" spans="1:10">
      <c r="A133" s="11">
        <v>131</v>
      </c>
      <c r="B133" s="12" t="s">
        <v>167</v>
      </c>
      <c r="C133" s="12" t="s">
        <v>149</v>
      </c>
      <c r="D133" s="12" t="s">
        <v>27</v>
      </c>
      <c r="E133" s="12" t="s">
        <v>175</v>
      </c>
      <c r="F133" s="13">
        <v>95.2</v>
      </c>
      <c r="G133" s="11">
        <v>47.6</v>
      </c>
      <c r="H133" s="16">
        <v>78.4</v>
      </c>
      <c r="I133" s="20">
        <v>31.36</v>
      </c>
      <c r="J133" s="20">
        <v>78.96</v>
      </c>
    </row>
    <row r="134" ht="15.95" customHeight="1" spans="1:10">
      <c r="A134" s="11">
        <v>132</v>
      </c>
      <c r="B134" s="12" t="s">
        <v>167</v>
      </c>
      <c r="C134" s="12" t="s">
        <v>149</v>
      </c>
      <c r="D134" s="12" t="s">
        <v>27</v>
      </c>
      <c r="E134" s="12" t="s">
        <v>176</v>
      </c>
      <c r="F134" s="13">
        <v>93.9</v>
      </c>
      <c r="G134" s="11">
        <v>46.95</v>
      </c>
      <c r="H134" s="16">
        <v>78.8</v>
      </c>
      <c r="I134" s="20">
        <v>31.52</v>
      </c>
      <c r="J134" s="20">
        <v>78.47</v>
      </c>
    </row>
    <row r="135" ht="15.95" customHeight="1" spans="1:10">
      <c r="A135" s="11">
        <v>133</v>
      </c>
      <c r="B135" s="12" t="s">
        <v>167</v>
      </c>
      <c r="C135" s="12" t="s">
        <v>149</v>
      </c>
      <c r="D135" s="12" t="s">
        <v>27</v>
      </c>
      <c r="E135" s="12" t="s">
        <v>177</v>
      </c>
      <c r="F135" s="13">
        <v>93</v>
      </c>
      <c r="G135" s="11">
        <v>46.5</v>
      </c>
      <c r="H135" s="16">
        <v>79.7</v>
      </c>
      <c r="I135" s="20">
        <v>31.88</v>
      </c>
      <c r="J135" s="20">
        <v>78.38</v>
      </c>
    </row>
    <row r="136" ht="15.95" customHeight="1" spans="1:10">
      <c r="A136" s="11">
        <v>134</v>
      </c>
      <c r="B136" s="12" t="s">
        <v>167</v>
      </c>
      <c r="C136" s="12" t="s">
        <v>149</v>
      </c>
      <c r="D136" s="12" t="s">
        <v>27</v>
      </c>
      <c r="E136" s="12" t="s">
        <v>178</v>
      </c>
      <c r="F136" s="13">
        <v>94.6</v>
      </c>
      <c r="G136" s="11">
        <v>47.3</v>
      </c>
      <c r="H136" s="16">
        <v>76</v>
      </c>
      <c r="I136" s="20">
        <v>30.4</v>
      </c>
      <c r="J136" s="20">
        <v>77.7</v>
      </c>
    </row>
    <row r="137" ht="15.95" customHeight="1" spans="1:10">
      <c r="A137" s="11">
        <v>135</v>
      </c>
      <c r="B137" s="12" t="s">
        <v>167</v>
      </c>
      <c r="C137" s="12" t="s">
        <v>149</v>
      </c>
      <c r="D137" s="12" t="s">
        <v>27</v>
      </c>
      <c r="E137" s="12" t="s">
        <v>179</v>
      </c>
      <c r="F137" s="13">
        <v>89.2</v>
      </c>
      <c r="G137" s="11">
        <v>44.6</v>
      </c>
      <c r="H137" s="17">
        <v>0</v>
      </c>
      <c r="I137" s="20">
        <v>0</v>
      </c>
      <c r="J137" s="20">
        <v>44.6</v>
      </c>
    </row>
    <row r="138" ht="15.95" customHeight="1" spans="1:10">
      <c r="A138" s="11">
        <v>136</v>
      </c>
      <c r="B138" s="12" t="s">
        <v>180</v>
      </c>
      <c r="C138" s="12" t="s">
        <v>149</v>
      </c>
      <c r="D138" s="12" t="s">
        <v>58</v>
      </c>
      <c r="E138" s="12" t="s">
        <v>181</v>
      </c>
      <c r="F138" s="13">
        <v>93.15</v>
      </c>
      <c r="G138" s="11">
        <v>46.58</v>
      </c>
      <c r="H138" s="16">
        <v>83.4</v>
      </c>
      <c r="I138" s="20">
        <f t="shared" ref="I138:I143" si="24">H138*0.4</f>
        <v>33.36</v>
      </c>
      <c r="J138" s="20">
        <f t="shared" ref="J138:J143" si="25">G138+I138</f>
        <v>79.94</v>
      </c>
    </row>
    <row r="139" ht="15.95" customHeight="1" spans="1:10">
      <c r="A139" s="11">
        <v>137</v>
      </c>
      <c r="B139" s="12" t="s">
        <v>180</v>
      </c>
      <c r="C139" s="12" t="s">
        <v>149</v>
      </c>
      <c r="D139" s="12" t="s">
        <v>58</v>
      </c>
      <c r="E139" s="12" t="s">
        <v>182</v>
      </c>
      <c r="F139" s="13">
        <v>93.4</v>
      </c>
      <c r="G139" s="11">
        <f>F139/1.2*0.6</f>
        <v>46.7</v>
      </c>
      <c r="H139" s="16">
        <v>81.8</v>
      </c>
      <c r="I139" s="20">
        <f t="shared" si="24"/>
        <v>32.72</v>
      </c>
      <c r="J139" s="20">
        <f t="shared" si="25"/>
        <v>79.42</v>
      </c>
    </row>
    <row r="140" ht="15.95" customHeight="1" spans="1:10">
      <c r="A140" s="11">
        <v>138</v>
      </c>
      <c r="B140" s="12" t="s">
        <v>180</v>
      </c>
      <c r="C140" s="12" t="s">
        <v>149</v>
      </c>
      <c r="D140" s="12" t="s">
        <v>58</v>
      </c>
      <c r="E140" s="12" t="s">
        <v>183</v>
      </c>
      <c r="F140" s="13">
        <v>92.5</v>
      </c>
      <c r="G140" s="11">
        <f>F140/1.2*0.6</f>
        <v>46.25</v>
      </c>
      <c r="H140" s="16">
        <v>80.4</v>
      </c>
      <c r="I140" s="20">
        <f t="shared" si="24"/>
        <v>32.16</v>
      </c>
      <c r="J140" s="20">
        <f t="shared" si="25"/>
        <v>78.41</v>
      </c>
    </row>
    <row r="141" ht="15.95" customHeight="1" spans="1:10">
      <c r="A141" s="11">
        <v>139</v>
      </c>
      <c r="B141" s="12" t="s">
        <v>180</v>
      </c>
      <c r="C141" s="12" t="s">
        <v>149</v>
      </c>
      <c r="D141" s="12" t="s">
        <v>58</v>
      </c>
      <c r="E141" s="12" t="s">
        <v>184</v>
      </c>
      <c r="F141" s="13">
        <v>91.3</v>
      </c>
      <c r="G141" s="11">
        <f>F141/1.2*0.6</f>
        <v>45.65</v>
      </c>
      <c r="H141" s="16">
        <v>81.2</v>
      </c>
      <c r="I141" s="20">
        <f t="shared" si="24"/>
        <v>32.48</v>
      </c>
      <c r="J141" s="20">
        <f t="shared" si="25"/>
        <v>78.13</v>
      </c>
    </row>
    <row r="142" ht="15.95" customHeight="1" spans="1:10">
      <c r="A142" s="11">
        <v>140</v>
      </c>
      <c r="B142" s="12" t="s">
        <v>180</v>
      </c>
      <c r="C142" s="12" t="s">
        <v>149</v>
      </c>
      <c r="D142" s="12" t="s">
        <v>58</v>
      </c>
      <c r="E142" s="12" t="s">
        <v>185</v>
      </c>
      <c r="F142" s="13">
        <v>92.1</v>
      </c>
      <c r="G142" s="11">
        <f>F142/1.2*0.6</f>
        <v>46.05</v>
      </c>
      <c r="H142" s="16">
        <v>79.6</v>
      </c>
      <c r="I142" s="20">
        <f t="shared" si="24"/>
        <v>31.84</v>
      </c>
      <c r="J142" s="20">
        <f t="shared" si="25"/>
        <v>77.89</v>
      </c>
    </row>
    <row r="143" ht="15.95" customHeight="1" spans="1:10">
      <c r="A143" s="11">
        <v>141</v>
      </c>
      <c r="B143" s="12" t="s">
        <v>180</v>
      </c>
      <c r="C143" s="12" t="s">
        <v>149</v>
      </c>
      <c r="D143" s="12" t="s">
        <v>58</v>
      </c>
      <c r="E143" s="12" t="s">
        <v>186</v>
      </c>
      <c r="F143" s="13">
        <v>92.4</v>
      </c>
      <c r="G143" s="11">
        <f>F143/1.2*0.6</f>
        <v>46.2</v>
      </c>
      <c r="H143" s="16">
        <v>77</v>
      </c>
      <c r="I143" s="20">
        <f t="shared" si="24"/>
        <v>30.8</v>
      </c>
      <c r="J143" s="20">
        <f t="shared" si="25"/>
        <v>77</v>
      </c>
    </row>
    <row r="144" ht="15.95" customHeight="1" spans="1:10">
      <c r="A144" s="11">
        <v>142</v>
      </c>
      <c r="B144" s="12" t="s">
        <v>187</v>
      </c>
      <c r="C144" s="12" t="s">
        <v>149</v>
      </c>
      <c r="D144" s="12" t="s">
        <v>35</v>
      </c>
      <c r="E144" s="12" t="s">
        <v>188</v>
      </c>
      <c r="F144" s="13">
        <v>88.1</v>
      </c>
      <c r="G144" s="11">
        <f t="shared" ref="G144:G149" si="26">F144/1.2*0.6</f>
        <v>44.05</v>
      </c>
      <c r="H144" s="16">
        <v>82.8</v>
      </c>
      <c r="I144" s="20">
        <f t="shared" ref="I144:I149" si="27">H144*0.4</f>
        <v>33.12</v>
      </c>
      <c r="J144" s="20">
        <f t="shared" ref="J144:J149" si="28">G144+I144</f>
        <v>77.17</v>
      </c>
    </row>
    <row r="145" ht="15.95" customHeight="1" spans="1:10">
      <c r="A145" s="11">
        <v>143</v>
      </c>
      <c r="B145" s="12" t="s">
        <v>187</v>
      </c>
      <c r="C145" s="12" t="s">
        <v>149</v>
      </c>
      <c r="D145" s="12" t="s">
        <v>35</v>
      </c>
      <c r="E145" s="12" t="s">
        <v>189</v>
      </c>
      <c r="F145" s="13">
        <v>93.5</v>
      </c>
      <c r="G145" s="11">
        <f t="shared" si="26"/>
        <v>46.75</v>
      </c>
      <c r="H145" s="16">
        <v>75.8</v>
      </c>
      <c r="I145" s="20">
        <f t="shared" si="27"/>
        <v>30.32</v>
      </c>
      <c r="J145" s="20">
        <f t="shared" si="28"/>
        <v>77.07</v>
      </c>
    </row>
    <row r="146" ht="15.95" customHeight="1" spans="1:10">
      <c r="A146" s="11">
        <v>144</v>
      </c>
      <c r="B146" s="12" t="s">
        <v>187</v>
      </c>
      <c r="C146" s="12" t="s">
        <v>149</v>
      </c>
      <c r="D146" s="12" t="s">
        <v>35</v>
      </c>
      <c r="E146" s="12" t="s">
        <v>190</v>
      </c>
      <c r="F146" s="13">
        <v>83.6</v>
      </c>
      <c r="G146" s="11">
        <f t="shared" si="26"/>
        <v>41.8</v>
      </c>
      <c r="H146" s="16">
        <v>87.6</v>
      </c>
      <c r="I146" s="20">
        <f t="shared" si="27"/>
        <v>35.04</v>
      </c>
      <c r="J146" s="20">
        <f t="shared" si="28"/>
        <v>76.84</v>
      </c>
    </row>
    <row r="147" ht="15.95" customHeight="1" spans="1:10">
      <c r="A147" s="11">
        <v>145</v>
      </c>
      <c r="B147" s="12" t="s">
        <v>187</v>
      </c>
      <c r="C147" s="12" t="s">
        <v>149</v>
      </c>
      <c r="D147" s="12" t="s">
        <v>35</v>
      </c>
      <c r="E147" s="12" t="s">
        <v>191</v>
      </c>
      <c r="F147" s="13">
        <v>82.2</v>
      </c>
      <c r="G147" s="11">
        <f t="shared" si="26"/>
        <v>41.1</v>
      </c>
      <c r="H147" s="16">
        <v>75.8</v>
      </c>
      <c r="I147" s="20">
        <f t="shared" si="27"/>
        <v>30.32</v>
      </c>
      <c r="J147" s="20">
        <f t="shared" si="28"/>
        <v>71.42</v>
      </c>
    </row>
    <row r="148" ht="15.95" customHeight="1" spans="1:10">
      <c r="A148" s="11">
        <v>146</v>
      </c>
      <c r="B148" s="12" t="s">
        <v>187</v>
      </c>
      <c r="C148" s="12" t="s">
        <v>149</v>
      </c>
      <c r="D148" s="12" t="s">
        <v>35</v>
      </c>
      <c r="E148" s="12" t="s">
        <v>192</v>
      </c>
      <c r="F148" s="13">
        <v>80.3</v>
      </c>
      <c r="G148" s="11">
        <f t="shared" si="26"/>
        <v>40.15</v>
      </c>
      <c r="H148" s="16">
        <v>78</v>
      </c>
      <c r="I148" s="20">
        <f t="shared" si="27"/>
        <v>31.2</v>
      </c>
      <c r="J148" s="20">
        <f t="shared" si="28"/>
        <v>71.35</v>
      </c>
    </row>
    <row r="149" ht="15.95" customHeight="1" spans="1:10">
      <c r="A149" s="11">
        <v>147</v>
      </c>
      <c r="B149" s="12" t="s">
        <v>187</v>
      </c>
      <c r="C149" s="12" t="s">
        <v>149</v>
      </c>
      <c r="D149" s="12" t="s">
        <v>35</v>
      </c>
      <c r="E149" s="12" t="s">
        <v>193</v>
      </c>
      <c r="F149" s="13">
        <v>81.3</v>
      </c>
      <c r="G149" s="11">
        <f t="shared" si="26"/>
        <v>40.65</v>
      </c>
      <c r="H149" s="16">
        <v>70.8</v>
      </c>
      <c r="I149" s="20">
        <f t="shared" si="27"/>
        <v>28.32</v>
      </c>
      <c r="J149" s="20">
        <f t="shared" si="28"/>
        <v>68.97</v>
      </c>
    </row>
    <row r="150" ht="15.95" customHeight="1" spans="1:10">
      <c r="A150" s="11">
        <v>148</v>
      </c>
      <c r="B150" s="12" t="s">
        <v>194</v>
      </c>
      <c r="C150" s="12" t="s">
        <v>149</v>
      </c>
      <c r="D150" s="12" t="s">
        <v>77</v>
      </c>
      <c r="E150" s="12" t="s">
        <v>195</v>
      </c>
      <c r="F150" s="13">
        <v>92.6</v>
      </c>
      <c r="G150" s="11">
        <f t="shared" ref="G150:G161" si="29">F150/1.2*0.6</f>
        <v>46.3</v>
      </c>
      <c r="H150" s="16">
        <v>80.9</v>
      </c>
      <c r="I150" s="20">
        <f t="shared" ref="I150:I161" si="30">H150*0.4</f>
        <v>32.36</v>
      </c>
      <c r="J150" s="20">
        <f t="shared" ref="J150:J161" si="31">G150+I150</f>
        <v>78.66</v>
      </c>
    </row>
    <row r="151" ht="15.95" customHeight="1" spans="1:10">
      <c r="A151" s="11">
        <v>149</v>
      </c>
      <c r="B151" s="12" t="s">
        <v>194</v>
      </c>
      <c r="C151" s="12" t="s">
        <v>149</v>
      </c>
      <c r="D151" s="12" t="s">
        <v>77</v>
      </c>
      <c r="E151" s="12" t="s">
        <v>196</v>
      </c>
      <c r="F151" s="13">
        <v>94.5</v>
      </c>
      <c r="G151" s="11">
        <f t="shared" si="29"/>
        <v>47.25</v>
      </c>
      <c r="H151" s="16">
        <v>77.7</v>
      </c>
      <c r="I151" s="20">
        <f t="shared" si="30"/>
        <v>31.08</v>
      </c>
      <c r="J151" s="20">
        <f t="shared" si="31"/>
        <v>78.33</v>
      </c>
    </row>
    <row r="152" ht="15.95" customHeight="1" spans="1:10">
      <c r="A152" s="11">
        <v>150</v>
      </c>
      <c r="B152" s="12" t="s">
        <v>194</v>
      </c>
      <c r="C152" s="12" t="s">
        <v>149</v>
      </c>
      <c r="D152" s="12" t="s">
        <v>77</v>
      </c>
      <c r="E152" s="12" t="s">
        <v>197</v>
      </c>
      <c r="F152" s="13">
        <v>89.3</v>
      </c>
      <c r="G152" s="11">
        <f t="shared" si="29"/>
        <v>44.65</v>
      </c>
      <c r="H152" s="16">
        <v>81.7</v>
      </c>
      <c r="I152" s="20">
        <f t="shared" si="30"/>
        <v>32.68</v>
      </c>
      <c r="J152" s="20">
        <f t="shared" si="31"/>
        <v>77.33</v>
      </c>
    </row>
    <row r="153" ht="15.95" customHeight="1" spans="1:10">
      <c r="A153" s="11">
        <v>151</v>
      </c>
      <c r="B153" s="12" t="s">
        <v>198</v>
      </c>
      <c r="C153" s="12" t="s">
        <v>149</v>
      </c>
      <c r="D153" s="12" t="s">
        <v>83</v>
      </c>
      <c r="E153" s="12" t="s">
        <v>199</v>
      </c>
      <c r="F153" s="13">
        <v>99.9</v>
      </c>
      <c r="G153" s="11">
        <f t="shared" si="29"/>
        <v>49.95</v>
      </c>
      <c r="H153" s="16">
        <v>84</v>
      </c>
      <c r="I153" s="20">
        <f t="shared" si="30"/>
        <v>33.6</v>
      </c>
      <c r="J153" s="20">
        <f t="shared" si="31"/>
        <v>83.55</v>
      </c>
    </row>
    <row r="154" ht="15.95" customHeight="1" spans="1:10">
      <c r="A154" s="11">
        <v>152</v>
      </c>
      <c r="B154" s="12" t="s">
        <v>198</v>
      </c>
      <c r="C154" s="12" t="s">
        <v>149</v>
      </c>
      <c r="D154" s="12" t="s">
        <v>83</v>
      </c>
      <c r="E154" s="12" t="s">
        <v>200</v>
      </c>
      <c r="F154" s="13">
        <v>96.5</v>
      </c>
      <c r="G154" s="11">
        <f t="shared" si="29"/>
        <v>48.25</v>
      </c>
      <c r="H154" s="16">
        <v>84.4</v>
      </c>
      <c r="I154" s="20">
        <f t="shared" si="30"/>
        <v>33.76</v>
      </c>
      <c r="J154" s="20">
        <f t="shared" si="31"/>
        <v>82.01</v>
      </c>
    </row>
    <row r="155" ht="15.95" customHeight="1" spans="1:10">
      <c r="A155" s="11">
        <v>153</v>
      </c>
      <c r="B155" s="12" t="s">
        <v>198</v>
      </c>
      <c r="C155" s="12" t="s">
        <v>149</v>
      </c>
      <c r="D155" s="12" t="s">
        <v>83</v>
      </c>
      <c r="E155" s="12" t="s">
        <v>201</v>
      </c>
      <c r="F155" s="13">
        <v>99.8</v>
      </c>
      <c r="G155" s="11">
        <f t="shared" si="29"/>
        <v>49.9</v>
      </c>
      <c r="H155" s="16">
        <v>72.2</v>
      </c>
      <c r="I155" s="20">
        <f t="shared" si="30"/>
        <v>28.88</v>
      </c>
      <c r="J155" s="20">
        <f t="shared" si="31"/>
        <v>78.78</v>
      </c>
    </row>
    <row r="156" ht="15.95" customHeight="1" spans="1:10">
      <c r="A156" s="11">
        <v>154</v>
      </c>
      <c r="B156" s="12" t="s">
        <v>202</v>
      </c>
      <c r="C156" s="12" t="s">
        <v>203</v>
      </c>
      <c r="D156" s="12" t="s">
        <v>204</v>
      </c>
      <c r="E156" s="12" t="s">
        <v>205</v>
      </c>
      <c r="F156" s="13">
        <v>92.1</v>
      </c>
      <c r="G156" s="11">
        <f t="shared" si="29"/>
        <v>46.05</v>
      </c>
      <c r="H156" s="16">
        <v>77.2</v>
      </c>
      <c r="I156" s="20">
        <f t="shared" si="30"/>
        <v>30.88</v>
      </c>
      <c r="J156" s="20">
        <f t="shared" si="31"/>
        <v>76.93</v>
      </c>
    </row>
    <row r="157" ht="15.95" customHeight="1" spans="1:10">
      <c r="A157" s="11">
        <v>155</v>
      </c>
      <c r="B157" s="12" t="s">
        <v>202</v>
      </c>
      <c r="C157" s="12" t="s">
        <v>203</v>
      </c>
      <c r="D157" s="12" t="s">
        <v>204</v>
      </c>
      <c r="E157" s="12" t="s">
        <v>206</v>
      </c>
      <c r="F157" s="13">
        <v>88.6</v>
      </c>
      <c r="G157" s="11">
        <f t="shared" si="29"/>
        <v>44.3</v>
      </c>
      <c r="H157" s="16">
        <v>77.2</v>
      </c>
      <c r="I157" s="20">
        <f t="shared" si="30"/>
        <v>30.88</v>
      </c>
      <c r="J157" s="20">
        <f t="shared" si="31"/>
        <v>75.18</v>
      </c>
    </row>
    <row r="158" ht="15.95" customHeight="1" spans="1:10">
      <c r="A158" s="11">
        <v>156</v>
      </c>
      <c r="B158" s="12" t="s">
        <v>202</v>
      </c>
      <c r="C158" s="12" t="s">
        <v>203</v>
      </c>
      <c r="D158" s="12" t="s">
        <v>204</v>
      </c>
      <c r="E158" s="12" t="s">
        <v>207</v>
      </c>
      <c r="F158" s="13">
        <v>85.3</v>
      </c>
      <c r="G158" s="11">
        <f t="shared" si="29"/>
        <v>42.65</v>
      </c>
      <c r="H158" s="17">
        <v>78.2</v>
      </c>
      <c r="I158" s="20">
        <f t="shared" si="30"/>
        <v>31.28</v>
      </c>
      <c r="J158" s="20">
        <f t="shared" si="31"/>
        <v>73.93</v>
      </c>
    </row>
    <row r="159" ht="15.95" customHeight="1" spans="1:10">
      <c r="A159" s="11">
        <v>157</v>
      </c>
      <c r="B159" s="12" t="s">
        <v>208</v>
      </c>
      <c r="C159" s="12" t="s">
        <v>209</v>
      </c>
      <c r="D159" s="12" t="s">
        <v>27</v>
      </c>
      <c r="E159" s="12" t="s">
        <v>210</v>
      </c>
      <c r="F159" s="13">
        <v>87.7</v>
      </c>
      <c r="G159" s="11">
        <f t="shared" si="29"/>
        <v>43.85</v>
      </c>
      <c r="H159" s="17">
        <v>83</v>
      </c>
      <c r="I159" s="20">
        <f t="shared" si="30"/>
        <v>33.2</v>
      </c>
      <c r="J159" s="20">
        <f t="shared" si="31"/>
        <v>77.05</v>
      </c>
    </row>
    <row r="160" ht="15.95" customHeight="1" spans="1:10">
      <c r="A160" s="11">
        <v>158</v>
      </c>
      <c r="B160" s="12" t="s">
        <v>208</v>
      </c>
      <c r="C160" s="12" t="s">
        <v>209</v>
      </c>
      <c r="D160" s="12" t="s">
        <v>27</v>
      </c>
      <c r="E160" s="12" t="s">
        <v>211</v>
      </c>
      <c r="F160" s="13">
        <v>87.3</v>
      </c>
      <c r="G160" s="11">
        <f t="shared" si="29"/>
        <v>43.65</v>
      </c>
      <c r="H160" s="17">
        <v>80.8</v>
      </c>
      <c r="I160" s="20">
        <f t="shared" si="30"/>
        <v>32.32</v>
      </c>
      <c r="J160" s="20">
        <f t="shared" si="31"/>
        <v>75.97</v>
      </c>
    </row>
    <row r="161" ht="15.95" customHeight="1" spans="1:10">
      <c r="A161" s="11">
        <v>159</v>
      </c>
      <c r="B161" s="12" t="s">
        <v>208</v>
      </c>
      <c r="C161" s="12" t="s">
        <v>209</v>
      </c>
      <c r="D161" s="12" t="s">
        <v>27</v>
      </c>
      <c r="E161" s="12" t="s">
        <v>212</v>
      </c>
      <c r="F161" s="13">
        <v>91.6</v>
      </c>
      <c r="G161" s="11">
        <f t="shared" si="29"/>
        <v>45.8</v>
      </c>
      <c r="H161" s="17">
        <v>73.4</v>
      </c>
      <c r="I161" s="20">
        <f t="shared" si="30"/>
        <v>29.36</v>
      </c>
      <c r="J161" s="20">
        <f t="shared" si="31"/>
        <v>75.16</v>
      </c>
    </row>
    <row r="162" ht="15.95" customHeight="1" spans="1:10">
      <c r="A162" s="11">
        <v>160</v>
      </c>
      <c r="B162" s="12" t="s">
        <v>213</v>
      </c>
      <c r="C162" s="12" t="s">
        <v>214</v>
      </c>
      <c r="D162" s="12" t="s">
        <v>13</v>
      </c>
      <c r="E162" s="12" t="s">
        <v>215</v>
      </c>
      <c r="F162" s="13">
        <v>98.8</v>
      </c>
      <c r="G162" s="11">
        <f t="shared" ref="G162:G167" si="32">F162/1.2*0.6</f>
        <v>49.4</v>
      </c>
      <c r="H162" s="17">
        <v>83.4</v>
      </c>
      <c r="I162" s="20">
        <f t="shared" ref="I162:I167" si="33">H162*0.4</f>
        <v>33.36</v>
      </c>
      <c r="J162" s="20">
        <f t="shared" ref="J162:J167" si="34">G162+I162</f>
        <v>82.76</v>
      </c>
    </row>
    <row r="163" ht="15.95" customHeight="1" spans="1:10">
      <c r="A163" s="11">
        <v>161</v>
      </c>
      <c r="B163" s="12" t="s">
        <v>213</v>
      </c>
      <c r="C163" s="12" t="s">
        <v>214</v>
      </c>
      <c r="D163" s="12" t="s">
        <v>13</v>
      </c>
      <c r="E163" s="12" t="s">
        <v>216</v>
      </c>
      <c r="F163" s="13">
        <v>98.1</v>
      </c>
      <c r="G163" s="11">
        <f t="shared" si="32"/>
        <v>49.05</v>
      </c>
      <c r="H163" s="17">
        <v>79</v>
      </c>
      <c r="I163" s="20">
        <f t="shared" si="33"/>
        <v>31.6</v>
      </c>
      <c r="J163" s="20">
        <f t="shared" si="34"/>
        <v>80.65</v>
      </c>
    </row>
    <row r="164" ht="15.95" customHeight="1" spans="1:10">
      <c r="A164" s="11">
        <v>162</v>
      </c>
      <c r="B164" s="12" t="s">
        <v>213</v>
      </c>
      <c r="C164" s="12" t="s">
        <v>214</v>
      </c>
      <c r="D164" s="12" t="s">
        <v>13</v>
      </c>
      <c r="E164" s="12" t="s">
        <v>217</v>
      </c>
      <c r="F164" s="13">
        <v>96</v>
      </c>
      <c r="G164" s="11">
        <f t="shared" si="32"/>
        <v>48</v>
      </c>
      <c r="H164" s="17">
        <v>80.2</v>
      </c>
      <c r="I164" s="20">
        <f t="shared" si="33"/>
        <v>32.08</v>
      </c>
      <c r="J164" s="20">
        <f t="shared" si="34"/>
        <v>80.08</v>
      </c>
    </row>
    <row r="165" ht="15.95" customHeight="1" spans="1:10">
      <c r="A165" s="11">
        <v>163</v>
      </c>
      <c r="B165" s="12" t="s">
        <v>213</v>
      </c>
      <c r="C165" s="12" t="s">
        <v>214</v>
      </c>
      <c r="D165" s="12" t="s">
        <v>13</v>
      </c>
      <c r="E165" s="12" t="s">
        <v>218</v>
      </c>
      <c r="F165" s="13">
        <v>92.6</v>
      </c>
      <c r="G165" s="11">
        <f t="shared" si="32"/>
        <v>46.3</v>
      </c>
      <c r="H165" s="17">
        <v>83.8</v>
      </c>
      <c r="I165" s="20">
        <f t="shared" si="33"/>
        <v>33.52</v>
      </c>
      <c r="J165" s="20">
        <f t="shared" si="34"/>
        <v>79.82</v>
      </c>
    </row>
    <row r="166" ht="15.95" customHeight="1" spans="1:10">
      <c r="A166" s="11">
        <v>164</v>
      </c>
      <c r="B166" s="12" t="s">
        <v>213</v>
      </c>
      <c r="C166" s="12" t="s">
        <v>214</v>
      </c>
      <c r="D166" s="12" t="s">
        <v>13</v>
      </c>
      <c r="E166" s="12" t="s">
        <v>219</v>
      </c>
      <c r="F166" s="13">
        <v>93.1</v>
      </c>
      <c r="G166" s="11">
        <f t="shared" si="32"/>
        <v>46.55</v>
      </c>
      <c r="H166" s="17">
        <v>82.3</v>
      </c>
      <c r="I166" s="20">
        <f t="shared" si="33"/>
        <v>32.92</v>
      </c>
      <c r="J166" s="20">
        <f t="shared" si="34"/>
        <v>79.47</v>
      </c>
    </row>
    <row r="167" ht="15.95" customHeight="1" spans="1:10">
      <c r="A167" s="11">
        <v>165</v>
      </c>
      <c r="B167" s="12" t="s">
        <v>213</v>
      </c>
      <c r="C167" s="12" t="s">
        <v>214</v>
      </c>
      <c r="D167" s="12" t="s">
        <v>13</v>
      </c>
      <c r="E167" s="12" t="s">
        <v>220</v>
      </c>
      <c r="F167" s="13">
        <v>91.1</v>
      </c>
      <c r="G167" s="11">
        <f t="shared" si="32"/>
        <v>45.55</v>
      </c>
      <c r="H167" s="17">
        <v>81.8</v>
      </c>
      <c r="I167" s="20">
        <f t="shared" si="33"/>
        <v>32.72</v>
      </c>
      <c r="J167" s="20">
        <f t="shared" si="34"/>
        <v>78.27</v>
      </c>
    </row>
    <row r="168" ht="15.95" customHeight="1" spans="1:10">
      <c r="A168" s="11">
        <v>166</v>
      </c>
      <c r="B168" s="12" t="s">
        <v>221</v>
      </c>
      <c r="C168" s="12" t="s">
        <v>214</v>
      </c>
      <c r="D168" s="12" t="s">
        <v>27</v>
      </c>
      <c r="E168" s="12" t="s">
        <v>222</v>
      </c>
      <c r="F168" s="13">
        <v>92.2</v>
      </c>
      <c r="G168" s="11">
        <f t="shared" ref="G168:G179" si="35">F168/1.2*0.6</f>
        <v>46.1</v>
      </c>
      <c r="H168" s="17">
        <v>82.4</v>
      </c>
      <c r="I168" s="20">
        <f t="shared" ref="I168:I179" si="36">H168*0.4</f>
        <v>32.96</v>
      </c>
      <c r="J168" s="20">
        <f t="shared" ref="J168:J179" si="37">G168+I168</f>
        <v>79.06</v>
      </c>
    </row>
    <row r="169" ht="15.95" customHeight="1" spans="1:10">
      <c r="A169" s="11">
        <v>167</v>
      </c>
      <c r="B169" s="12" t="s">
        <v>221</v>
      </c>
      <c r="C169" s="12" t="s">
        <v>214</v>
      </c>
      <c r="D169" s="12" t="s">
        <v>27</v>
      </c>
      <c r="E169" s="12" t="s">
        <v>223</v>
      </c>
      <c r="F169" s="13">
        <v>93</v>
      </c>
      <c r="G169" s="11">
        <f t="shared" si="35"/>
        <v>46.5</v>
      </c>
      <c r="H169" s="17">
        <v>78.6</v>
      </c>
      <c r="I169" s="20">
        <f t="shared" si="36"/>
        <v>31.44</v>
      </c>
      <c r="J169" s="20">
        <f t="shared" si="37"/>
        <v>77.94</v>
      </c>
    </row>
    <row r="170" ht="15.95" customHeight="1" spans="1:10">
      <c r="A170" s="11">
        <v>168</v>
      </c>
      <c r="B170" s="12" t="s">
        <v>221</v>
      </c>
      <c r="C170" s="12" t="s">
        <v>214</v>
      </c>
      <c r="D170" s="12" t="s">
        <v>27</v>
      </c>
      <c r="E170" s="12" t="s">
        <v>224</v>
      </c>
      <c r="F170" s="13">
        <v>91.3</v>
      </c>
      <c r="G170" s="11">
        <f t="shared" si="35"/>
        <v>45.65</v>
      </c>
      <c r="H170" s="17">
        <v>78.6</v>
      </c>
      <c r="I170" s="20">
        <f t="shared" si="36"/>
        <v>31.44</v>
      </c>
      <c r="J170" s="20">
        <f t="shared" si="37"/>
        <v>77.09</v>
      </c>
    </row>
    <row r="171" ht="15.95" customHeight="1" spans="1:10">
      <c r="A171" s="11">
        <v>169</v>
      </c>
      <c r="B171" s="12" t="s">
        <v>225</v>
      </c>
      <c r="C171" s="12" t="s">
        <v>214</v>
      </c>
      <c r="D171" s="12" t="s">
        <v>58</v>
      </c>
      <c r="E171" s="12" t="s">
        <v>226</v>
      </c>
      <c r="F171" s="13">
        <v>93.9</v>
      </c>
      <c r="G171" s="11">
        <f t="shared" si="35"/>
        <v>46.95</v>
      </c>
      <c r="H171" s="17">
        <v>84.6</v>
      </c>
      <c r="I171" s="20">
        <f t="shared" si="36"/>
        <v>33.84</v>
      </c>
      <c r="J171" s="20">
        <f t="shared" si="37"/>
        <v>80.79</v>
      </c>
    </row>
    <row r="172" ht="15.95" customHeight="1" spans="1:10">
      <c r="A172" s="11">
        <v>170</v>
      </c>
      <c r="B172" s="12" t="s">
        <v>225</v>
      </c>
      <c r="C172" s="12" t="s">
        <v>214</v>
      </c>
      <c r="D172" s="12" t="s">
        <v>58</v>
      </c>
      <c r="E172" s="12" t="s">
        <v>227</v>
      </c>
      <c r="F172" s="13">
        <v>96.3</v>
      </c>
      <c r="G172" s="11">
        <f t="shared" si="35"/>
        <v>48.15</v>
      </c>
      <c r="H172" s="17">
        <v>75.6</v>
      </c>
      <c r="I172" s="20">
        <f t="shared" si="36"/>
        <v>30.24</v>
      </c>
      <c r="J172" s="20">
        <f t="shared" si="37"/>
        <v>78.39</v>
      </c>
    </row>
    <row r="173" ht="15.95" customHeight="1" spans="1:10">
      <c r="A173" s="11">
        <v>171</v>
      </c>
      <c r="B173" s="12" t="s">
        <v>225</v>
      </c>
      <c r="C173" s="12" t="s">
        <v>214</v>
      </c>
      <c r="D173" s="12" t="s">
        <v>58</v>
      </c>
      <c r="E173" s="12" t="s">
        <v>228</v>
      </c>
      <c r="F173" s="13">
        <v>93.3</v>
      </c>
      <c r="G173" s="11">
        <f t="shared" si="35"/>
        <v>46.65</v>
      </c>
      <c r="H173" s="17">
        <v>78</v>
      </c>
      <c r="I173" s="20">
        <f t="shared" si="36"/>
        <v>31.2</v>
      </c>
      <c r="J173" s="20">
        <f t="shared" si="37"/>
        <v>77.85</v>
      </c>
    </row>
    <row r="174" ht="15.95" customHeight="1" spans="1:10">
      <c r="A174" s="11">
        <v>172</v>
      </c>
      <c r="B174" s="12" t="s">
        <v>229</v>
      </c>
      <c r="C174" s="12" t="s">
        <v>214</v>
      </c>
      <c r="D174" s="12" t="s">
        <v>230</v>
      </c>
      <c r="E174" s="12" t="s">
        <v>231</v>
      </c>
      <c r="F174" s="13">
        <v>91.5</v>
      </c>
      <c r="G174" s="11">
        <f t="shared" si="35"/>
        <v>45.75</v>
      </c>
      <c r="H174" s="16">
        <v>78.2</v>
      </c>
      <c r="I174" s="20">
        <f t="shared" si="36"/>
        <v>31.28</v>
      </c>
      <c r="J174" s="20">
        <f t="shared" si="37"/>
        <v>77.03</v>
      </c>
    </row>
    <row r="175" ht="15.95" customHeight="1" spans="1:10">
      <c r="A175" s="11">
        <v>173</v>
      </c>
      <c r="B175" s="12" t="s">
        <v>229</v>
      </c>
      <c r="C175" s="12" t="s">
        <v>214</v>
      </c>
      <c r="D175" s="12" t="s">
        <v>230</v>
      </c>
      <c r="E175" s="12" t="s">
        <v>232</v>
      </c>
      <c r="F175" s="13">
        <v>90.8</v>
      </c>
      <c r="G175" s="11">
        <f t="shared" si="35"/>
        <v>45.4</v>
      </c>
      <c r="H175" s="16">
        <v>78</v>
      </c>
      <c r="I175" s="20">
        <f t="shared" si="36"/>
        <v>31.2</v>
      </c>
      <c r="J175" s="20">
        <f t="shared" si="37"/>
        <v>76.6</v>
      </c>
    </row>
    <row r="176" ht="15.95" customHeight="1" spans="1:10">
      <c r="A176" s="11">
        <v>174</v>
      </c>
      <c r="B176" s="12" t="s">
        <v>229</v>
      </c>
      <c r="C176" s="12" t="s">
        <v>214</v>
      </c>
      <c r="D176" s="12" t="s">
        <v>230</v>
      </c>
      <c r="E176" s="12" t="s">
        <v>233</v>
      </c>
      <c r="F176" s="13">
        <v>88.4</v>
      </c>
      <c r="G176" s="11">
        <f t="shared" si="35"/>
        <v>44.2</v>
      </c>
      <c r="H176" s="16">
        <v>80.2</v>
      </c>
      <c r="I176" s="20">
        <f t="shared" si="36"/>
        <v>32.08</v>
      </c>
      <c r="J176" s="20">
        <f t="shared" si="37"/>
        <v>76.28</v>
      </c>
    </row>
    <row r="177" ht="15.95" customHeight="1" spans="1:10">
      <c r="A177" s="11">
        <v>175</v>
      </c>
      <c r="B177" s="12" t="s">
        <v>234</v>
      </c>
      <c r="C177" s="12" t="s">
        <v>214</v>
      </c>
      <c r="D177" s="12" t="s">
        <v>35</v>
      </c>
      <c r="E177" s="12" t="s">
        <v>235</v>
      </c>
      <c r="F177" s="13">
        <v>76.9</v>
      </c>
      <c r="G177" s="11">
        <f t="shared" si="35"/>
        <v>38.45</v>
      </c>
      <c r="H177" s="17">
        <v>83.4</v>
      </c>
      <c r="I177" s="20">
        <f t="shared" si="36"/>
        <v>33.36</v>
      </c>
      <c r="J177" s="20">
        <f t="shared" si="37"/>
        <v>71.81</v>
      </c>
    </row>
    <row r="178" ht="15.95" customHeight="1" spans="1:10">
      <c r="A178" s="11">
        <v>176</v>
      </c>
      <c r="B178" s="12" t="s">
        <v>234</v>
      </c>
      <c r="C178" s="12" t="s">
        <v>214</v>
      </c>
      <c r="D178" s="12" t="s">
        <v>35</v>
      </c>
      <c r="E178" s="12" t="s">
        <v>236</v>
      </c>
      <c r="F178" s="13">
        <v>77.2</v>
      </c>
      <c r="G178" s="11">
        <f t="shared" si="35"/>
        <v>38.6</v>
      </c>
      <c r="H178" s="16">
        <v>81.4</v>
      </c>
      <c r="I178" s="20">
        <f t="shared" si="36"/>
        <v>32.56</v>
      </c>
      <c r="J178" s="20">
        <f t="shared" si="37"/>
        <v>71.16</v>
      </c>
    </row>
    <row r="179" ht="15.95" customHeight="1" spans="1:10">
      <c r="A179" s="11">
        <v>177</v>
      </c>
      <c r="B179" s="12" t="s">
        <v>234</v>
      </c>
      <c r="C179" s="12" t="s">
        <v>214</v>
      </c>
      <c r="D179" s="12" t="s">
        <v>35</v>
      </c>
      <c r="E179" s="12" t="s">
        <v>237</v>
      </c>
      <c r="F179" s="13">
        <v>77</v>
      </c>
      <c r="G179" s="11">
        <f t="shared" si="35"/>
        <v>38.5</v>
      </c>
      <c r="H179" s="16">
        <v>80</v>
      </c>
      <c r="I179" s="20">
        <f t="shared" si="36"/>
        <v>32</v>
      </c>
      <c r="J179" s="20">
        <f t="shared" si="37"/>
        <v>70.5</v>
      </c>
    </row>
    <row r="180" ht="18" customHeight="1" spans="1:10">
      <c r="A180" s="21" t="s">
        <v>238</v>
      </c>
      <c r="B180" s="21"/>
      <c r="C180" s="21"/>
      <c r="D180" s="21"/>
      <c r="E180" s="21"/>
      <c r="F180" s="21"/>
      <c r="G180" s="21"/>
      <c r="H180" s="21"/>
      <c r="I180" s="21"/>
      <c r="J180" s="21"/>
    </row>
    <row r="181" spans="8:8">
      <c r="H181" s="22"/>
    </row>
    <row r="182" spans="8:8">
      <c r="H182" s="22"/>
    </row>
    <row r="183" spans="8:8">
      <c r="H183" s="22"/>
    </row>
    <row r="184" spans="8:8">
      <c r="H184" s="22"/>
    </row>
    <row r="185" spans="8:8">
      <c r="H185" s="22"/>
    </row>
    <row r="186" spans="8:8">
      <c r="H186" s="22"/>
    </row>
    <row r="187" spans="8:8">
      <c r="H187" s="22"/>
    </row>
    <row r="188" spans="8:8">
      <c r="H188" s="22"/>
    </row>
    <row r="189" spans="8:8">
      <c r="H189" s="22"/>
    </row>
    <row r="190" spans="8:8">
      <c r="H190" s="22"/>
    </row>
    <row r="191" spans="8:8">
      <c r="H191" s="22"/>
    </row>
    <row r="192" spans="8:8">
      <c r="H192" s="22"/>
    </row>
    <row r="193" spans="8:8">
      <c r="H193" s="22"/>
    </row>
    <row r="194" spans="8:8">
      <c r="H194" s="22"/>
    </row>
    <row r="195" spans="8:8">
      <c r="H195" s="22"/>
    </row>
    <row r="196" spans="8:8">
      <c r="H196" s="22"/>
    </row>
    <row r="197" spans="8:8">
      <c r="H197" s="22"/>
    </row>
    <row r="198" spans="8:8">
      <c r="H198" s="22"/>
    </row>
    <row r="199" spans="8:8">
      <c r="H199" s="22"/>
    </row>
    <row r="200" spans="8:8">
      <c r="H200" s="22"/>
    </row>
    <row r="201" spans="8:8">
      <c r="H201" s="22"/>
    </row>
    <row r="202" spans="8:8">
      <c r="H202" s="22"/>
    </row>
    <row r="203" spans="8:8">
      <c r="H203" s="22"/>
    </row>
    <row r="204" spans="8:8">
      <c r="H204" s="22"/>
    </row>
    <row r="205" spans="8:8">
      <c r="H205" s="22"/>
    </row>
    <row r="206" spans="8:8">
      <c r="H206" s="22"/>
    </row>
    <row r="207" spans="8:8">
      <c r="H207" s="22"/>
    </row>
    <row r="208" spans="8:8">
      <c r="H208" s="22"/>
    </row>
    <row r="209" spans="8:8">
      <c r="H209" s="22"/>
    </row>
    <row r="210" spans="8:8">
      <c r="H210" s="22"/>
    </row>
    <row r="211" spans="8:8">
      <c r="H211" s="22"/>
    </row>
    <row r="212" spans="8:8">
      <c r="H212" s="22"/>
    </row>
    <row r="213" spans="8:8">
      <c r="H213" s="22"/>
    </row>
    <row r="214" spans="8:8">
      <c r="H214" s="22"/>
    </row>
    <row r="215" spans="8:8">
      <c r="H215" s="22"/>
    </row>
    <row r="216" spans="8:8">
      <c r="H216" s="22"/>
    </row>
    <row r="217" spans="8:8">
      <c r="H217" s="22"/>
    </row>
    <row r="218" spans="8:8">
      <c r="H218" s="22"/>
    </row>
    <row r="219" spans="8:8">
      <c r="H219" s="22"/>
    </row>
    <row r="220" spans="8:8">
      <c r="H220" s="22"/>
    </row>
    <row r="221" spans="8:8">
      <c r="H221" s="22"/>
    </row>
    <row r="222" spans="8:8">
      <c r="H222" s="22"/>
    </row>
    <row r="223" spans="8:8">
      <c r="H223" s="22"/>
    </row>
    <row r="224" spans="8:8">
      <c r="H224" s="22"/>
    </row>
    <row r="225" spans="8:8">
      <c r="H225" s="22"/>
    </row>
    <row r="226" spans="8:8">
      <c r="H226" s="22"/>
    </row>
    <row r="227" spans="8:8">
      <c r="H227" s="22"/>
    </row>
    <row r="228" spans="8:8">
      <c r="H228" s="22"/>
    </row>
    <row r="229" spans="8:8">
      <c r="H229" s="22"/>
    </row>
    <row r="230" spans="8:8">
      <c r="H230" s="22"/>
    </row>
    <row r="231" spans="8:8">
      <c r="H231" s="22"/>
    </row>
    <row r="232" spans="8:8">
      <c r="H232" s="22"/>
    </row>
    <row r="233" spans="8:8">
      <c r="H233" s="22"/>
    </row>
    <row r="234" spans="8:8">
      <c r="H234" s="22"/>
    </row>
    <row r="235" spans="8:8">
      <c r="H235" s="22"/>
    </row>
    <row r="236" spans="8:8">
      <c r="H236" s="22"/>
    </row>
    <row r="237" spans="8:8">
      <c r="H237" s="22"/>
    </row>
    <row r="238" spans="8:8">
      <c r="H238" s="22"/>
    </row>
    <row r="239" spans="8:8">
      <c r="H239" s="22"/>
    </row>
    <row r="240" spans="8:8">
      <c r="H240" s="22"/>
    </row>
    <row r="241" spans="8:8">
      <c r="H241" s="22"/>
    </row>
    <row r="242" spans="8:8">
      <c r="H242" s="22"/>
    </row>
    <row r="243" spans="8:8">
      <c r="H243" s="22"/>
    </row>
    <row r="244" spans="8:8">
      <c r="H244" s="22"/>
    </row>
    <row r="245" spans="8:8">
      <c r="H245" s="22"/>
    </row>
    <row r="246" spans="8:8">
      <c r="H246" s="22"/>
    </row>
    <row r="247" spans="8:8">
      <c r="H247" s="22"/>
    </row>
    <row r="248" spans="8:8">
      <c r="H248" s="22"/>
    </row>
    <row r="249" spans="8:8">
      <c r="H249" s="22"/>
    </row>
    <row r="250" spans="8:8">
      <c r="H250" s="22"/>
    </row>
    <row r="251" spans="8:8">
      <c r="H251" s="22"/>
    </row>
    <row r="252" spans="8:8">
      <c r="H252" s="22"/>
    </row>
    <row r="253" spans="8:8">
      <c r="H253" s="22"/>
    </row>
    <row r="254" spans="8:8">
      <c r="H254" s="22"/>
    </row>
    <row r="255" spans="8:8">
      <c r="H255" s="22"/>
    </row>
    <row r="256" spans="8:8">
      <c r="H256" s="22"/>
    </row>
    <row r="257" spans="8:8">
      <c r="H257" s="22"/>
    </row>
    <row r="258" spans="8:8">
      <c r="H258" s="22"/>
    </row>
    <row r="259" spans="8:8">
      <c r="H259" s="22"/>
    </row>
    <row r="260" spans="8:8">
      <c r="H260" s="22"/>
    </row>
    <row r="261" spans="8:8">
      <c r="H261" s="22"/>
    </row>
    <row r="262" spans="8:8">
      <c r="H262" s="22"/>
    </row>
    <row r="263" spans="8:8">
      <c r="H263" s="22"/>
    </row>
    <row r="264" spans="8:8">
      <c r="H264" s="22"/>
    </row>
    <row r="265" spans="8:8">
      <c r="H265" s="22"/>
    </row>
    <row r="266" spans="8:8">
      <c r="H266" s="22"/>
    </row>
    <row r="267" spans="8:8">
      <c r="H267" s="22"/>
    </row>
    <row r="268" spans="8:8">
      <c r="H268" s="22"/>
    </row>
    <row r="269" spans="8:8">
      <c r="H269" s="22"/>
    </row>
    <row r="270" spans="8:8">
      <c r="H270" s="22"/>
    </row>
    <row r="271" spans="8:8">
      <c r="H271" s="22"/>
    </row>
    <row r="272" spans="8:8">
      <c r="H272" s="22"/>
    </row>
    <row r="273" spans="8:8">
      <c r="H273" s="22"/>
    </row>
    <row r="274" spans="8:8">
      <c r="H274" s="22"/>
    </row>
    <row r="275" spans="8:8">
      <c r="H275" s="22"/>
    </row>
    <row r="276" spans="8:8">
      <c r="H276" s="22"/>
    </row>
    <row r="277" spans="8:8">
      <c r="H277" s="22"/>
    </row>
    <row r="278" spans="8:8">
      <c r="H278" s="22"/>
    </row>
    <row r="279" spans="8:8">
      <c r="H279" s="22"/>
    </row>
    <row r="280" spans="8:8">
      <c r="H280" s="22"/>
    </row>
    <row r="281" spans="8:8">
      <c r="H281" s="22"/>
    </row>
    <row r="282" spans="8:8">
      <c r="H282" s="22"/>
    </row>
    <row r="283" spans="8:8">
      <c r="H283" s="22"/>
    </row>
    <row r="284" spans="8:8">
      <c r="H284" s="22"/>
    </row>
    <row r="285" spans="8:8">
      <c r="H285" s="22"/>
    </row>
    <row r="286" spans="8:8">
      <c r="H286" s="22"/>
    </row>
    <row r="287" spans="8:8">
      <c r="H287" s="22"/>
    </row>
    <row r="288" spans="8:8">
      <c r="H288" s="22"/>
    </row>
    <row r="289" spans="8:8">
      <c r="H289" s="22"/>
    </row>
    <row r="290" spans="8:8">
      <c r="H290" s="22"/>
    </row>
    <row r="291" spans="8:8">
      <c r="H291" s="22"/>
    </row>
    <row r="292" spans="8:8">
      <c r="H292" s="22"/>
    </row>
    <row r="293" spans="8:8">
      <c r="H293" s="22"/>
    </row>
    <row r="294" spans="8:8">
      <c r="H294" s="22"/>
    </row>
    <row r="295" spans="8:8">
      <c r="H295" s="22"/>
    </row>
    <row r="296" spans="8:8">
      <c r="H296" s="22"/>
    </row>
    <row r="297" spans="8:8">
      <c r="H297" s="22"/>
    </row>
    <row r="298" spans="8:8">
      <c r="H298" s="22"/>
    </row>
    <row r="299" spans="8:8">
      <c r="H299" s="22"/>
    </row>
    <row r="300" spans="8:8">
      <c r="H300" s="22"/>
    </row>
    <row r="301" spans="8:8">
      <c r="H301" s="22"/>
    </row>
    <row r="302" spans="8:8">
      <c r="H302" s="22"/>
    </row>
    <row r="303" spans="8:8">
      <c r="H303" s="22"/>
    </row>
    <row r="304" spans="8:8">
      <c r="H304" s="22"/>
    </row>
    <row r="305" spans="8:8">
      <c r="H305" s="22"/>
    </row>
    <row r="306" spans="8:8">
      <c r="H306" s="22"/>
    </row>
    <row r="307" spans="8:8">
      <c r="H307" s="22"/>
    </row>
    <row r="308" spans="8:8">
      <c r="H308" s="22"/>
    </row>
    <row r="309" spans="8:8">
      <c r="H309" s="22"/>
    </row>
    <row r="310" spans="8:8">
      <c r="H310" s="22"/>
    </row>
    <row r="311" spans="8:8">
      <c r="H311" s="22"/>
    </row>
    <row r="312" spans="8:8">
      <c r="H312" s="22"/>
    </row>
    <row r="313" spans="8:8">
      <c r="H313" s="22"/>
    </row>
    <row r="314" spans="8:8">
      <c r="H314" s="22"/>
    </row>
    <row r="315" spans="8:8">
      <c r="H315" s="22"/>
    </row>
    <row r="316" spans="8:8">
      <c r="H316" s="22"/>
    </row>
    <row r="317" spans="8:8">
      <c r="H317" s="22"/>
    </row>
    <row r="318" spans="8:8">
      <c r="H318" s="22"/>
    </row>
    <row r="319" spans="8:8">
      <c r="H319" s="22"/>
    </row>
    <row r="320" spans="8:8">
      <c r="H320" s="22"/>
    </row>
    <row r="321" spans="8:8">
      <c r="H321" s="22"/>
    </row>
    <row r="322" spans="8:8">
      <c r="H322" s="22"/>
    </row>
    <row r="323" spans="8:8">
      <c r="H323" s="22"/>
    </row>
    <row r="324" spans="8:8">
      <c r="H324" s="22"/>
    </row>
    <row r="325" spans="8:8">
      <c r="H325" s="22"/>
    </row>
    <row r="326" spans="8:8">
      <c r="H326" s="22"/>
    </row>
    <row r="327" spans="8:8">
      <c r="H327" s="22"/>
    </row>
    <row r="328" spans="8:8">
      <c r="H328" s="22"/>
    </row>
    <row r="329" spans="8:8">
      <c r="H329" s="22"/>
    </row>
    <row r="330" spans="8:8">
      <c r="H330" s="22"/>
    </row>
    <row r="331" spans="8:8">
      <c r="H331" s="22"/>
    </row>
    <row r="332" spans="8:8">
      <c r="H332" s="22"/>
    </row>
    <row r="333" spans="8:8">
      <c r="H333" s="22"/>
    </row>
    <row r="334" spans="8:8">
      <c r="H334" s="22"/>
    </row>
    <row r="335" spans="8:8">
      <c r="H335" s="22"/>
    </row>
    <row r="336" spans="8:8">
      <c r="H336" s="22"/>
    </row>
    <row r="337" spans="8:8">
      <c r="H337" s="22"/>
    </row>
    <row r="338" spans="8:8">
      <c r="H338" s="22"/>
    </row>
    <row r="339" spans="8:8">
      <c r="H339" s="22"/>
    </row>
    <row r="340" spans="8:8">
      <c r="H340" s="22"/>
    </row>
    <row r="341" spans="8:8">
      <c r="H341" s="22"/>
    </row>
    <row r="342" spans="8:8">
      <c r="H342" s="22"/>
    </row>
    <row r="343" spans="8:8">
      <c r="H343" s="22"/>
    </row>
    <row r="344" spans="8:8">
      <c r="H344" s="22"/>
    </row>
    <row r="345" spans="8:8">
      <c r="H345" s="22"/>
    </row>
    <row r="346" spans="8:8">
      <c r="H346" s="22"/>
    </row>
    <row r="347" spans="8:8">
      <c r="H347" s="22"/>
    </row>
    <row r="348" spans="8:8">
      <c r="H348" s="22"/>
    </row>
    <row r="349" spans="8:8">
      <c r="H349" s="22"/>
    </row>
    <row r="350" spans="8:8">
      <c r="H350" s="22"/>
    </row>
    <row r="351" spans="8:8">
      <c r="H351" s="22"/>
    </row>
    <row r="352" spans="8:8">
      <c r="H352" s="22"/>
    </row>
    <row r="353" spans="8:8">
      <c r="H353" s="22"/>
    </row>
    <row r="354" spans="8:8">
      <c r="H354" s="22"/>
    </row>
    <row r="355" spans="8:8">
      <c r="H355" s="22"/>
    </row>
    <row r="356" spans="8:8">
      <c r="H356" s="22"/>
    </row>
    <row r="357" spans="8:8">
      <c r="H357" s="22"/>
    </row>
    <row r="358" spans="8:8">
      <c r="H358" s="22"/>
    </row>
    <row r="359" spans="8:8">
      <c r="H359" s="22"/>
    </row>
    <row r="360" spans="8:8">
      <c r="H360" s="22"/>
    </row>
    <row r="361" spans="8:8">
      <c r="H361" s="22"/>
    </row>
    <row r="362" spans="8:8">
      <c r="H362" s="22"/>
    </row>
    <row r="363" spans="8:8">
      <c r="H363" s="22"/>
    </row>
    <row r="364" spans="8:8">
      <c r="H364" s="22"/>
    </row>
    <row r="365" spans="8:8">
      <c r="H365" s="22"/>
    </row>
    <row r="366" spans="8:8">
      <c r="H366" s="22"/>
    </row>
    <row r="367" spans="8:8">
      <c r="H367" s="22"/>
    </row>
    <row r="368" spans="8:8">
      <c r="H368" s="22"/>
    </row>
    <row r="369" spans="8:8">
      <c r="H369" s="22"/>
    </row>
    <row r="370" spans="8:8">
      <c r="H370" s="22"/>
    </row>
    <row r="371" spans="8:8">
      <c r="H371" s="22"/>
    </row>
    <row r="372" spans="8:8">
      <c r="H372" s="22"/>
    </row>
    <row r="373" spans="8:8">
      <c r="H373" s="22"/>
    </row>
    <row r="374" spans="8:8">
      <c r="H374" s="22"/>
    </row>
    <row r="375" spans="8:8">
      <c r="H375" s="22"/>
    </row>
    <row r="376" spans="8:8">
      <c r="H376" s="22"/>
    </row>
    <row r="377" spans="8:8">
      <c r="H377" s="22"/>
    </row>
    <row r="378" spans="8:8">
      <c r="H378" s="22"/>
    </row>
    <row r="379" spans="8:8">
      <c r="H379" s="22"/>
    </row>
    <row r="380" spans="8:8">
      <c r="H380" s="22"/>
    </row>
    <row r="381" spans="8:8">
      <c r="H381" s="22"/>
    </row>
    <row r="382" spans="8:8">
      <c r="H382" s="22"/>
    </row>
    <row r="383" spans="8:8">
      <c r="H383" s="22"/>
    </row>
    <row r="384" spans="8:8">
      <c r="H384" s="22"/>
    </row>
    <row r="385" spans="8:8">
      <c r="H385" s="22"/>
    </row>
    <row r="386" spans="8:8">
      <c r="H386" s="22"/>
    </row>
    <row r="387" spans="8:8">
      <c r="H387" s="22"/>
    </row>
    <row r="388" spans="8:8">
      <c r="H388" s="22"/>
    </row>
    <row r="389" spans="8:8">
      <c r="H389" s="22"/>
    </row>
    <row r="390" spans="8:8">
      <c r="H390" s="22"/>
    </row>
    <row r="391" spans="8:8">
      <c r="H391" s="22"/>
    </row>
    <row r="392" spans="8:8">
      <c r="H392" s="22"/>
    </row>
    <row r="393" spans="8:8">
      <c r="H393" s="22"/>
    </row>
    <row r="394" spans="8:8">
      <c r="H394" s="22"/>
    </row>
    <row r="395" spans="8:8">
      <c r="H395" s="22"/>
    </row>
    <row r="396" spans="8:8">
      <c r="H396" s="22"/>
    </row>
    <row r="397" spans="8:8">
      <c r="H397" s="22"/>
    </row>
    <row r="398" spans="8:8">
      <c r="H398" s="22"/>
    </row>
    <row r="399" spans="8:8">
      <c r="H399" s="22"/>
    </row>
    <row r="400" spans="8:8">
      <c r="H400" s="22"/>
    </row>
    <row r="401" spans="8:8">
      <c r="H401" s="22"/>
    </row>
    <row r="402" spans="8:8">
      <c r="H402" s="22"/>
    </row>
    <row r="403" spans="8:8">
      <c r="H403" s="22"/>
    </row>
    <row r="404" spans="8:8">
      <c r="H404" s="22"/>
    </row>
    <row r="405" spans="8:8">
      <c r="H405" s="22"/>
    </row>
    <row r="406" spans="8:8">
      <c r="H406" s="22"/>
    </row>
    <row r="407" spans="8:8">
      <c r="H407" s="22"/>
    </row>
    <row r="408" spans="8:8">
      <c r="H408" s="22"/>
    </row>
    <row r="409" spans="8:8">
      <c r="H409" s="22"/>
    </row>
    <row r="410" spans="8:8">
      <c r="H410" s="22"/>
    </row>
    <row r="411" spans="8:8">
      <c r="H411" s="22"/>
    </row>
    <row r="412" spans="8:8">
      <c r="H412" s="22"/>
    </row>
    <row r="413" spans="8:8">
      <c r="H413" s="22"/>
    </row>
    <row r="414" spans="8:8">
      <c r="H414" s="22"/>
    </row>
    <row r="415" spans="8:8">
      <c r="H415" s="22"/>
    </row>
    <row r="416" spans="8:8">
      <c r="H416" s="22"/>
    </row>
    <row r="417" spans="8:8">
      <c r="H417" s="22"/>
    </row>
    <row r="418" spans="8:8">
      <c r="H418" s="22"/>
    </row>
    <row r="419" spans="8:8">
      <c r="H419" s="22"/>
    </row>
    <row r="420" spans="8:8">
      <c r="H420" s="22"/>
    </row>
    <row r="421" spans="8:8">
      <c r="H421" s="22"/>
    </row>
    <row r="422" spans="8:8">
      <c r="H422" s="22"/>
    </row>
    <row r="423" spans="8:8">
      <c r="H423" s="22"/>
    </row>
    <row r="424" spans="8:8">
      <c r="H424" s="22"/>
    </row>
    <row r="425" spans="8:8">
      <c r="H425" s="22"/>
    </row>
    <row r="426" spans="8:8">
      <c r="H426" s="22"/>
    </row>
    <row r="427" spans="8:8">
      <c r="H427" s="22"/>
    </row>
    <row r="428" spans="8:8">
      <c r="H428" s="22"/>
    </row>
    <row r="429" spans="8:8">
      <c r="H429" s="22"/>
    </row>
    <row r="430" spans="8:8">
      <c r="H430" s="22"/>
    </row>
    <row r="431" spans="8:8">
      <c r="H431" s="22"/>
    </row>
    <row r="432" spans="8:8">
      <c r="H432" s="22"/>
    </row>
    <row r="433" spans="8:8">
      <c r="H433" s="22"/>
    </row>
    <row r="434" spans="8:8">
      <c r="H434" s="22"/>
    </row>
    <row r="435" spans="8:8">
      <c r="H435" s="22"/>
    </row>
    <row r="436" spans="8:8">
      <c r="H436" s="22"/>
    </row>
    <row r="437" spans="8:8">
      <c r="H437" s="22"/>
    </row>
    <row r="438" spans="8:8">
      <c r="H438" s="22"/>
    </row>
    <row r="439" spans="8:8">
      <c r="H439" s="22"/>
    </row>
    <row r="440" spans="8:8">
      <c r="H440" s="22"/>
    </row>
    <row r="441" spans="8:8">
      <c r="H441" s="22"/>
    </row>
    <row r="442" spans="8:8">
      <c r="H442" s="22"/>
    </row>
    <row r="443" spans="8:8">
      <c r="H443" s="22"/>
    </row>
    <row r="444" spans="8:8">
      <c r="H444" s="22"/>
    </row>
    <row r="445" spans="8:8">
      <c r="H445" s="22"/>
    </row>
    <row r="446" spans="8:8">
      <c r="H446" s="22"/>
    </row>
    <row r="447" spans="8:8">
      <c r="H447" s="22"/>
    </row>
    <row r="448" spans="8:8">
      <c r="H448" s="22"/>
    </row>
    <row r="449" spans="8:8">
      <c r="H449" s="22"/>
    </row>
    <row r="450" spans="8:8">
      <c r="H450" s="22"/>
    </row>
    <row r="451" spans="8:8">
      <c r="H451" s="22"/>
    </row>
    <row r="452" spans="8:8">
      <c r="H452" s="22"/>
    </row>
    <row r="453" spans="8:8">
      <c r="H453" s="22"/>
    </row>
    <row r="454" spans="8:8">
      <c r="H454" s="22"/>
    </row>
    <row r="455" spans="8:8">
      <c r="H455" s="22"/>
    </row>
    <row r="456" spans="8:8">
      <c r="H456" s="22"/>
    </row>
    <row r="457" spans="8:8">
      <c r="H457" s="22"/>
    </row>
    <row r="458" spans="8:8">
      <c r="H458" s="22"/>
    </row>
    <row r="459" spans="8:8">
      <c r="H459" s="22"/>
    </row>
    <row r="460" spans="8:8">
      <c r="H460" s="22"/>
    </row>
  </sheetData>
  <sortState ref="A207:K209">
    <sortCondition ref="J207:J209" descending="1"/>
  </sortState>
  <mergeCells count="2">
    <mergeCell ref="A1:J1"/>
    <mergeCell ref="A180:J180"/>
  </mergeCells>
  <pageMargins left="0.699305555555556" right="0.699305555555556" top="0.432638888888889" bottom="0.393055555555556" header="0.3" footer="0.11805555555555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"/>
  <sheetViews>
    <sheetView workbookViewId="0">
      <selection activeCell="A1" sqref="A1:K1"/>
    </sheetView>
  </sheetViews>
  <sheetFormatPr defaultColWidth="9" defaultRowHeight="13.5"/>
  <sheetData>
    <row r="1" ht="20.25" spans="1:11">
      <c r="A1" s="1" t="s">
        <v>239</v>
      </c>
      <c r="B1" s="1"/>
      <c r="C1" s="1"/>
      <c r="D1" s="1"/>
      <c r="E1" s="1"/>
      <c r="F1" s="1"/>
      <c r="G1" s="1"/>
      <c r="H1" s="1"/>
      <c r="I1" s="2"/>
      <c r="J1" s="1"/>
      <c r="K1" s="1"/>
    </row>
  </sheetData>
  <mergeCells count="1">
    <mergeCell ref="A1:K1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340203-考生成绩信息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潇湘雨1422614979</cp:lastModifiedBy>
  <dcterms:created xsi:type="dcterms:W3CDTF">2018-07-26T02:32:00Z</dcterms:created>
  <dcterms:modified xsi:type="dcterms:W3CDTF">2018-08-13T08:25:01Z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